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MOV!$L$29:$AE$29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D12" i="14"/>
  <c r="E11" i="14"/>
  <c r="F11" i="14" s="1"/>
  <c r="G11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8" i="14" l="1"/>
  <c r="F8" i="14" s="1"/>
  <c r="G8" i="14" s="1"/>
  <c r="E7" i="14"/>
  <c r="F7" i="14" s="1"/>
  <c r="G7" i="14" s="1"/>
  <c r="E6" i="14"/>
  <c r="F6" i="14" s="1"/>
  <c r="G6" i="14" s="1"/>
  <c r="E13" i="14"/>
  <c r="F13" i="14" s="1"/>
  <c r="G13" i="14" s="1"/>
  <c r="E4" i="14"/>
  <c r="F4" i="14" s="1"/>
  <c r="G4" i="14" s="1"/>
  <c r="E9" i="14"/>
  <c r="F9" i="14" s="1"/>
  <c r="G9" i="14" s="1"/>
  <c r="E15" i="14"/>
  <c r="F15" i="14" s="1"/>
  <c r="G15" i="14" s="1"/>
  <c r="E10" i="14"/>
  <c r="F10" i="14" s="1"/>
  <c r="G10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<sst xmlns="http://schemas.openxmlformats.org/spreadsheetml/2006/main" count="1095" uniqueCount="215">
  <si>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</si>
  <si>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</si>
  <si>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</si>
  <si>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</si>
  <si>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</si>
  <si>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</si>
  <si>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</si>
  <si>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</si>
  <si>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</si>
  <si>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</si>
  <si>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</si>
  <si>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</si>
  <si>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</si>
  <si>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</si>
  <si>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</si>
  <si>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</si>
  <si>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</si>
  <si>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V.2545E/W</t>
  </si>
  <si>
    <t>V.2546E/W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</si>
  <si>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</si>
  <si>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</si>
  <si>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</si>
  <si>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</si>
  <si>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</si>
  <si>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</si>
  <si>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</si>
  <si>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</si>
  <si>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</si>
  <si>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</si>
  <si>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</si>
  <si>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</si>
  <si>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</si>
  <si>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</si>
  <si>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</si>
  <si>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</si>
  <si>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</si>
  <si>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</si>
  <si>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V.2544E/W</t>
  </si>
  <si>
    <t>瑞洋福宝</t>
  </si>
  <si>
    <t>A FLENSBURG</t>
  </si>
  <si>
    <t>V.2546E</t>
  </si>
  <si>
    <t>rvtg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</si>
  <si>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</si>
  <si>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</si>
  <si>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V.2545W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</si>
  <si>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</si>
  <si>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</si>
  <si>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</si>
  <si>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</si>
  <si>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</si>
  <si>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</si>
  <si>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</si>
  <si>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</si>
  <si>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</si>
  <si>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</si>
  <si>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</si>
  <si>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</si>
  <si>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</si>
  <si>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</si>
  <si>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</si>
  <si>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</si>
  <si>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</si>
  <si>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</si>
  <si>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通鸣</t>
  </si>
  <si>
    <t>MILD SONATA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</si>
  <si>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</si>
  <si>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</si>
  <si>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</si>
  <si>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新中通好运</t>
  </si>
  <si>
    <t>A KAKOGAWA</t>
  </si>
  <si>
    <t>V.2545E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</si>
  <si>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</si>
  <si>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</si>
  <si>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</si>
  <si>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</si>
  <si>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</si>
  <si>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</si>
  <si>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</si>
  <si>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</si>
  <si>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</si>
  <si>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</si>
  <si>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</si>
  <si>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</si>
  <si>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</si>
  <si>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</si>
  <si>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</si>
  <si>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</si>
  <si>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</si>
  <si>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</si>
  <si>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</si>
  <si>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</si>
  <si>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V.25045E/W</t>
  </si>
  <si>
    <t>德翔连云港</t>
  </si>
  <si>
    <t>TS LIANYUNGANG</t>
  </si>
  <si>
    <t>V.25046E/W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</si>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</sst>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3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11"/>
      <color rgb="FFFF0000"/>
      <name val="ＭＳ Ｐゴシック"/>
      <charset val="128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4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178" fontId="0" fillId="7" borderId="0" xfId="0" applyFill="1">
      <alignment vertical="center"/>
    </xf>
    <xf numFmtId="178" fontId="19" fillId="7" borderId="0" xfId="0" applyFont="1" applyFill="1" applyBorder="1" applyAlignment="1">
      <alignment horizontal="center" vertical="center"/>
    </xf>
    <xf numFmtId="178" fontId="18" fillId="7" borderId="0" xfId="0" applyFont="1" applyFill="1" applyBorder="1" applyAlignment="1">
      <alignment horizontal="center" vertical="center"/>
    </xf>
    <xf numFmtId="178" fontId="19" fillId="7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0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5" fillId="0" borderId="30" xfId="0" applyNumberFormat="1" applyFont="1" applyFill="1" applyBorder="1" applyAlignment="1" applyProtection="1">
      <alignment horizontal="center" vertical="center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8" fontId="24" fillId="3" borderId="32" xfId="0" applyNumberFormat="1" applyFont="1" applyFill="1" applyBorder="1" applyAlignment="1" applyProtection="1">
      <alignment horizontal="center" vertical="center" wrapText="1"/>
    </xf>
    <xf numFmtId="178" fontId="22" fillId="3" borderId="32" xfId="0" applyNumberFormat="1" applyFont="1" applyFill="1" applyBorder="1" applyAlignment="1" applyProtection="1">
      <alignment horizontal="center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79" fontId="22" fillId="9" borderId="32" xfId="0" applyNumberFormat="1" applyFont="1" applyFill="1" applyBorder="1" applyAlignment="1" applyProtection="1">
      <alignment horizontal="left" vertical="center" wrapText="1"/>
    </xf>
    <xf numFmtId="179" fontId="22" fillId="8" borderId="33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2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2" customWidth="1"/>
    <col min="2" max="2" width="7" style="152" customWidth="1"/>
    <col min="3" max="3" width="9.125" style="152" customWidth="1"/>
    <col min="4" max="4" width="7" style="152" customWidth="1"/>
    <col min="5" max="16" width="6.125" style="152" customWidth="1"/>
    <col min="17" max="256" width="12.875" style="152"/>
  </cols>
  <sheetData>
    <row r="2" spans="1:25" s="151" customFormat="1" ht="18.75" customHeight="1">
      <c r="A2" s="153"/>
      <c r="B2" s="168"/>
      <c r="C2" s="169"/>
      <c r="E2" s="170" t="e">
        <f>#REF!</f>
        <v>#REF!</v>
      </c>
      <c r="F2" s="171"/>
      <c r="G2" s="172"/>
      <c r="H2" s="170" t="e">
        <f>#REF!</f>
        <v>#REF!</v>
      </c>
      <c r="I2" s="171"/>
      <c r="J2" s="172"/>
      <c r="K2" s="170" t="e">
        <f>#REF!</f>
        <v>#REF!</v>
      </c>
      <c r="L2" s="171"/>
      <c r="M2" s="172"/>
      <c r="N2" s="170" t="e">
        <f>#REF!</f>
        <v>#REF!</v>
      </c>
      <c r="O2" s="171"/>
      <c r="P2" s="172"/>
    </row>
    <row r="3" spans="1:25" s="151" customFormat="1" ht="18.75" customHeight="1">
      <c r="A3" s="154" t="s">
        <v>0</v>
      </c>
      <c r="B3" s="155" t="s">
        <v>1</v>
      </c>
      <c r="C3" s="156" t="s">
        <v>2</v>
      </c>
      <c r="D3" s="156" t="s">
        <v>3</v>
      </c>
      <c r="E3" s="156" t="e">
        <f>#REF!</f>
        <v>#REF!</v>
      </c>
      <c r="F3" s="156" t="e">
        <f>#REF!</f>
        <v>#REF!</v>
      </c>
      <c r="G3" s="156" t="e">
        <f>#REF!</f>
        <v>#REF!</v>
      </c>
      <c r="H3" s="156" t="e">
        <f>#REF!</f>
        <v>#REF!</v>
      </c>
      <c r="I3" s="156" t="e">
        <f>#REF!</f>
        <v>#REF!</v>
      </c>
      <c r="J3" s="156" t="e">
        <f>#REF!</f>
        <v>#REF!</v>
      </c>
      <c r="K3" s="156" t="e">
        <f>#REF!</f>
        <v>#REF!</v>
      </c>
      <c r="L3" s="156" t="e">
        <f>#REF!</f>
        <v>#REF!</v>
      </c>
      <c r="M3" s="156" t="e">
        <f>#REF!</f>
        <v>#REF!</v>
      </c>
      <c r="N3" s="156" t="e">
        <f>#REF!</f>
        <v>#REF!</v>
      </c>
      <c r="O3" s="156" t="e">
        <f>#REF!</f>
        <v>#REF!</v>
      </c>
      <c r="P3" s="157" t="e">
        <f>#REF!</f>
        <v>#REF!</v>
      </c>
    </row>
    <row r="4" spans="1:25" s="151" customFormat="1" ht="18.75" customHeight="1">
      <c r="A4" s="158" t="e">
        <f>#REF!</f>
        <v>#REF!</v>
      </c>
      <c r="B4" s="159" t="e">
        <f>#REF!</f>
        <v>#REF!</v>
      </c>
      <c r="C4" s="160" t="e">
        <f>#REF!</f>
        <v>#REF!</v>
      </c>
      <c r="D4" s="160" t="e">
        <f>#REF!</f>
        <v>#REF!</v>
      </c>
      <c r="E4" s="161" t="e">
        <f>#REF!</f>
        <v>#REF!</v>
      </c>
      <c r="F4" s="161" t="e">
        <f>#REF!</f>
        <v>#REF!</v>
      </c>
      <c r="G4" s="161" t="e">
        <f>#REF!</f>
        <v>#REF!</v>
      </c>
      <c r="H4" s="162" t="e">
        <f>#REF!</f>
        <v>#REF!</v>
      </c>
      <c r="I4" s="162" t="e">
        <f>#REF!</f>
        <v>#REF!</v>
      </c>
      <c r="J4" s="162" t="e">
        <f>#REF!</f>
        <v>#REF!</v>
      </c>
      <c r="K4" s="162" t="e">
        <f>#REF!</f>
        <v>#REF!</v>
      </c>
      <c r="L4" s="162" t="e">
        <f>#REF!</f>
        <v>#REF!</v>
      </c>
      <c r="M4" s="162" t="e">
        <f>#REF!</f>
        <v>#REF!</v>
      </c>
      <c r="N4" s="161" t="e">
        <f>#REF!</f>
        <v>#REF!</v>
      </c>
      <c r="O4" s="161" t="e">
        <f>#REF!</f>
        <v>#REF!</v>
      </c>
      <c r="P4" s="163" t="e">
        <f>#REF!</f>
        <v>#REF!</v>
      </c>
    </row>
    <row r="5" spans="1:25" s="151" customFormat="1" ht="24.75" customHeight="1">
      <c r="A5" s="164"/>
      <c r="B5" s="168"/>
      <c r="C5" s="169"/>
      <c r="E5" s="170" t="e">
        <f>#REF!</f>
        <v>#REF!</v>
      </c>
      <c r="F5" s="171"/>
      <c r="G5" s="172"/>
      <c r="H5" s="170" t="e">
        <f>#REF!</f>
        <v>#REF!</v>
      </c>
      <c r="I5" s="171"/>
      <c r="J5" s="172"/>
      <c r="K5" s="173" t="e">
        <f>#REF!</f>
        <v>#REF!</v>
      </c>
      <c r="L5" s="174"/>
      <c r="M5" s="175"/>
      <c r="N5" s="173" t="e">
        <f>#REF!</f>
        <v>#REF!</v>
      </c>
      <c r="O5" s="174"/>
      <c r="P5" s="175"/>
    </row>
    <row r="6" spans="1:25" s="151" customFormat="1" ht="24.75" customHeight="1">
      <c r="A6" s="154" t="e">
        <f>#REF!</f>
        <v>#REF!</v>
      </c>
      <c r="B6" s="155" t="e">
        <f>#REF!</f>
        <v>#REF!</v>
      </c>
      <c r="C6" s="156" t="e">
        <f>#REF!</f>
        <v>#REF!</v>
      </c>
      <c r="D6" s="156" t="e">
        <f>#REF!</f>
        <v>#REF!</v>
      </c>
      <c r="E6" s="156" t="e">
        <f>#REF!</f>
        <v>#REF!</v>
      </c>
      <c r="F6" s="156" t="e">
        <f>#REF!</f>
        <v>#REF!</v>
      </c>
      <c r="G6" s="156" t="e">
        <f>#REF!</f>
        <v>#REF!</v>
      </c>
      <c r="H6" s="156" t="e">
        <f>#REF!</f>
        <v>#REF!</v>
      </c>
      <c r="I6" s="156" t="e">
        <f>#REF!</f>
        <v>#REF!</v>
      </c>
      <c r="J6" s="156" t="e">
        <f>#REF!</f>
        <v>#REF!</v>
      </c>
      <c r="K6" s="156" t="e">
        <f>#REF!</f>
        <v>#REF!</v>
      </c>
      <c r="L6" s="156" t="e">
        <f>#REF!</f>
        <v>#REF!</v>
      </c>
      <c r="M6" s="156" t="e">
        <f>#REF!</f>
        <v>#REF!</v>
      </c>
      <c r="N6" s="156" t="e">
        <f>#REF!</f>
        <v>#REF!</v>
      </c>
      <c r="O6" s="156" t="e">
        <f>#REF!</f>
        <v>#REF!</v>
      </c>
      <c r="P6" s="156" t="e">
        <f>#REF!</f>
        <v>#REF!</v>
      </c>
    </row>
    <row r="7" spans="1:25" s="151" customFormat="1" ht="24.75" customHeight="1">
      <c r="A7" s="158" t="e">
        <f>#REF!</f>
        <v>#REF!</v>
      </c>
      <c r="B7" s="159" t="e">
        <f>#REF!</f>
        <v>#REF!</v>
      </c>
      <c r="C7" s="160" t="e">
        <f>#REF!</f>
        <v>#REF!</v>
      </c>
      <c r="D7" s="160" t="e">
        <f>#REF!</f>
        <v>#REF!</v>
      </c>
      <c r="E7" s="165" t="e">
        <f>#REF!</f>
        <v>#REF!</v>
      </c>
      <c r="F7" s="165" t="e">
        <f>#REF!</f>
        <v>#REF!</v>
      </c>
      <c r="G7" s="165" t="e">
        <f>#REF!</f>
        <v>#REF!</v>
      </c>
      <c r="H7" s="165" t="e">
        <f>#REF!</f>
        <v>#REF!</v>
      </c>
      <c r="I7" s="165" t="e">
        <f>#REF!</f>
        <v>#REF!</v>
      </c>
      <c r="J7" s="165" t="e">
        <f>#REF!</f>
        <v>#REF!</v>
      </c>
      <c r="K7" s="162" t="e">
        <f>#REF!</f>
        <v>#REF!</v>
      </c>
      <c r="L7" s="162" t="e">
        <f>#REF!</f>
        <v>#REF!</v>
      </c>
      <c r="M7" s="162" t="e">
        <f>#REF!</f>
        <v>#REF!</v>
      </c>
      <c r="N7" s="162" t="e">
        <f>#REF!</f>
        <v>#REF!</v>
      </c>
      <c r="O7" s="162" t="e">
        <f>#REF!</f>
        <v>#REF!</v>
      </c>
      <c r="P7" s="162" t="e">
        <f>#REF!</f>
        <v>#REF!</v>
      </c>
      <c r="Q7" s="166"/>
      <c r="R7" s="166"/>
      <c r="S7" s="167"/>
      <c r="T7" s="167"/>
      <c r="U7" s="167"/>
      <c r="V7" s="167"/>
      <c r="W7" s="167"/>
      <c r="X7" s="167"/>
      <c r="Y7" s="167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2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7"/>
  <sheetViews>
    <sheetView showGridLines="0" showZeros="0" tabSelected="1" workbookViewId="0">
      <selection activeCell="D5" sqref="D5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45978.572682291669</v>
      </c>
      <c r="D2" s="86"/>
      <c r="F2" s="176" t="s">
        <v>4</v>
      </c>
      <c r="G2" s="176"/>
      <c r="H2" s="176"/>
      <c r="I2" s="176"/>
      <c r="J2" s="176"/>
      <c r="K2" s="176"/>
      <c r="L2" s="176"/>
      <c r="M2" s="176"/>
      <c r="N2" s="176"/>
      <c r="O2" s="176"/>
      <c r="P2" s="176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76" t="s">
        <v>5</v>
      </c>
      <c r="G3" s="176"/>
      <c r="H3" s="176"/>
      <c r="I3" s="176"/>
      <c r="J3" s="176"/>
      <c r="K3" s="176"/>
      <c r="L3" s="176"/>
      <c r="M3" s="176"/>
      <c r="N3" s="176"/>
      <c r="O3" s="176"/>
      <c r="P3" s="176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77"/>
      <c r="G4" s="177"/>
      <c r="H4" s="177"/>
      <c r="I4" s="177"/>
      <c r="J4" s="177"/>
      <c r="K4" s="177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45967.425000000003</v>
      </c>
      <c r="G7" s="97">
        <v>45967.908333333296</v>
      </c>
      <c r="H7" s="97">
        <v>45968.408333333296</v>
      </c>
      <c r="I7" s="97">
        <v>45970.758333333302</v>
      </c>
      <c r="J7" s="97">
        <v>45971.329166666699</v>
      </c>
      <c r="K7" s="97">
        <v>45971.641666666699</v>
      </c>
      <c r="L7" s="97">
        <v>45971.695833333302</v>
      </c>
      <c r="M7" s="97">
        <v>45972.408333333296</v>
      </c>
      <c r="N7" s="97">
        <v>45972.65</v>
      </c>
      <c r="O7" s="97">
        <v>45974.65</v>
      </c>
      <c r="P7" s="97">
        <v>45975.816666666702</v>
      </c>
      <c r="Q7" s="97">
        <v>45976.275000000001</v>
      </c>
      <c r="R7" s="9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45974.65</v>
      </c>
      <c r="G8" s="97">
        <v>45975.816666666702</v>
      </c>
      <c r="H8" s="97">
        <v>45976.275000000001</v>
      </c>
      <c r="I8" s="99">
        <v>45978.541666666701</v>
      </c>
      <c r="J8" s="99">
        <v>45978.5625</v>
      </c>
      <c r="K8" s="99">
        <v>45979.125</v>
      </c>
      <c r="L8" s="99">
        <v>45979.166666666701</v>
      </c>
      <c r="M8" s="99">
        <v>45979.333333333299</v>
      </c>
      <c r="N8" s="99">
        <v>45979.708333333299</v>
      </c>
      <c r="O8" s="97"/>
      <c r="P8" s="97"/>
      <c r="Q8" s="97"/>
      <c r="R8" s="100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1" t="s">
        <v>21</v>
      </c>
      <c r="B11" s="101" t="s">
        <v>22</v>
      </c>
      <c r="C11" s="101" t="s">
        <v>23</v>
      </c>
      <c r="D11" s="101" t="s">
        <v>24</v>
      </c>
      <c r="E11" s="102" t="s">
        <v>25</v>
      </c>
      <c r="F11" s="103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4"/>
      <c r="AF11" s="104"/>
      <c r="AH11" s="104"/>
      <c r="AI11" s="104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45973.916666666701</v>
      </c>
      <c r="G12" s="97">
        <v>45976.354166666701</v>
      </c>
      <c r="H12" s="97">
        <v>45976.858333333301</v>
      </c>
      <c r="I12" s="99">
        <v>45978.729166666701</v>
      </c>
      <c r="J12" s="97"/>
      <c r="K12" s="97"/>
      <c r="L12" s="97"/>
      <c r="M12" s="97"/>
      <c r="N12" s="97"/>
      <c r="O12" s="97"/>
      <c r="P12" s="97"/>
      <c r="Q12" s="97"/>
      <c r="R12" s="10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45967.945833333302</v>
      </c>
      <c r="G13" s="97">
        <v>45969.197916666701</v>
      </c>
      <c r="H13" s="97">
        <v>45969.541666666701</v>
      </c>
      <c r="I13" s="97">
        <v>45971.4375</v>
      </c>
      <c r="J13" s="97">
        <v>45971.583333333299</v>
      </c>
      <c r="K13" s="97">
        <v>45971.731249999997</v>
      </c>
      <c r="L13" s="97">
        <v>45971.962500000001</v>
      </c>
      <c r="M13" s="97">
        <v>45972.233333333301</v>
      </c>
      <c r="N13" s="97">
        <v>45972.441666666702</v>
      </c>
      <c r="O13" s="97">
        <v>45973.916666666701</v>
      </c>
      <c r="P13" s="97">
        <v>45976.354166666701</v>
      </c>
      <c r="Q13" s="97">
        <v>45976.858333333301</v>
      </c>
      <c r="R13" s="98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5"/>
      <c r="B14" s="105"/>
      <c r="E14" s="105"/>
      <c r="F14" s="105"/>
      <c r="G14" s="105"/>
      <c r="H14" s="105"/>
      <c r="I14" s="178"/>
      <c r="J14" s="178"/>
      <c r="K14" s="178"/>
      <c r="L14" s="178"/>
      <c r="M14" s="178"/>
      <c r="N14" s="178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1" t="s">
        <v>21</v>
      </c>
      <c r="B16" s="101" t="s">
        <v>22</v>
      </c>
      <c r="C16" s="101" t="s">
        <v>23</v>
      </c>
      <c r="D16" s="101" t="s">
        <v>2</v>
      </c>
      <c r="E16" s="102" t="s">
        <v>25</v>
      </c>
      <c r="F16" s="106" t="s">
        <v>26</v>
      </c>
      <c r="G16" s="95" t="s">
        <v>27</v>
      </c>
      <c r="H16" s="103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7"/>
      <c r="R16" s="107"/>
      <c r="S16" s="107"/>
      <c r="T16" s="107"/>
      <c r="U16" s="107"/>
      <c r="V16" s="107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8" t="s">
        <v>37</v>
      </c>
      <c r="F17" s="97">
        <v>45963.5625</v>
      </c>
      <c r="G17" s="97">
        <v>45963.9375</v>
      </c>
      <c r="H17" s="97">
        <v>45964.670833333301</v>
      </c>
      <c r="I17" s="97">
        <v>45967.208333333299</v>
      </c>
      <c r="J17" s="97">
        <v>45967.758333333302</v>
      </c>
      <c r="K17" s="97">
        <v>45969.241666666698</v>
      </c>
      <c r="L17" s="97">
        <v>45972.133333333302</v>
      </c>
      <c r="M17" s="97">
        <v>45973.183333333298</v>
      </c>
      <c r="N17" s="97">
        <v>45974.025000000001</v>
      </c>
      <c r="O17" s="92"/>
      <c r="P17"/>
      <c r="Q17" s="107"/>
      <c r="R17" s="107"/>
      <c r="S17" s="107"/>
      <c r="T17" s="107"/>
      <c r="U17" s="107"/>
      <c r="V17" s="10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95" t="s">
        <v>17</v>
      </c>
      <c r="F18" s="97">
        <v>45972.133333333302</v>
      </c>
      <c r="G18" s="97">
        <v>45973.183333333298</v>
      </c>
      <c r="H18" s="97">
        <v>45974.025000000001</v>
      </c>
      <c r="I18" s="97">
        <v>45976.375</v>
      </c>
      <c r="J18" s="97">
        <v>45976.516666666699</v>
      </c>
      <c r="K18" s="97">
        <v>45977.574999999997</v>
      </c>
      <c r="L18" s="99">
        <v>45980.541666666701</v>
      </c>
      <c r="M18" s="97"/>
      <c r="N18" s="97"/>
      <c r="O18" s="98"/>
    </row>
    <row r="19" spans="1:269" s="81" customFormat="1" ht="12.75" customHeight="1">
      <c r="A19" s="95"/>
      <c r="B19" s="95" t="s">
        <v>34</v>
      </c>
      <c r="C19" s="96" t="s">
        <v>38</v>
      </c>
      <c r="D19" s="95" t="s">
        <v>39</v>
      </c>
      <c r="E19" s="95" t="s">
        <v>40</v>
      </c>
      <c r="F19" s="97">
        <v>45974.916666666701</v>
      </c>
      <c r="G19" s="97">
        <v>45975.162499999999</v>
      </c>
      <c r="H19" s="97">
        <v>45975.858333333301</v>
      </c>
      <c r="I19" s="99" t="s">
        <v>41</v>
      </c>
      <c r="J19" s="109"/>
      <c r="K19" s="109"/>
      <c r="L19" s="110"/>
      <c r="M19" s="110"/>
      <c r="N19" s="110"/>
      <c r="O19" s="98"/>
    </row>
    <row r="20" spans="1:269" s="81" customFormat="1" ht="12.75" customHeight="1">
      <c r="A20" s="95"/>
      <c r="B20" s="95" t="s">
        <v>34</v>
      </c>
      <c r="C20" s="96" t="s">
        <v>42</v>
      </c>
      <c r="D20" s="95" t="s">
        <v>43</v>
      </c>
      <c r="E20" s="95" t="s">
        <v>44</v>
      </c>
      <c r="F20" s="110"/>
      <c r="G20" s="110"/>
      <c r="H20" s="110"/>
      <c r="I20" s="99">
        <v>45979.208333333299</v>
      </c>
      <c r="J20" s="109"/>
      <c r="K20" s="109"/>
      <c r="L20" s="97"/>
      <c r="M20" s="97"/>
      <c r="N20" s="97"/>
      <c r="O20" s="98"/>
    </row>
    <row r="21" spans="1:269" s="81" customFormat="1" ht="12.75" customHeight="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</row>
    <row r="22" spans="1:269" ht="12.75" customHeight="1">
      <c r="F22" s="88"/>
      <c r="G22" s="89" t="s">
        <v>45</v>
      </c>
      <c r="H22" s="89"/>
      <c r="I22" s="111"/>
      <c r="J22" s="112" t="s">
        <v>46</v>
      </c>
      <c r="K22" s="113"/>
      <c r="L22" s="88"/>
      <c r="M22" s="89" t="s">
        <v>20</v>
      </c>
      <c r="N22" s="89"/>
      <c r="O22" s="88"/>
      <c r="P22" s="89" t="s">
        <v>19</v>
      </c>
      <c r="Q22" s="89"/>
      <c r="R22" s="88"/>
      <c r="S22" s="89" t="s">
        <v>45</v>
      </c>
      <c r="T22" s="113"/>
      <c r="U22" s="105"/>
      <c r="IZ22"/>
      <c r="JA22"/>
      <c r="JB22"/>
      <c r="JC22"/>
      <c r="JD22"/>
      <c r="JE22"/>
      <c r="JF22"/>
      <c r="JG22"/>
      <c r="JH22"/>
      <c r="JI22"/>
    </row>
    <row r="23" spans="1:269" ht="12.75" customHeight="1">
      <c r="A23" s="101" t="s">
        <v>21</v>
      </c>
      <c r="B23" s="101" t="s">
        <v>22</v>
      </c>
      <c r="C23" s="114" t="s">
        <v>47</v>
      </c>
      <c r="D23" s="101" t="s">
        <v>24</v>
      </c>
      <c r="E23" s="102" t="s">
        <v>25</v>
      </c>
      <c r="F23" s="106" t="s">
        <v>26</v>
      </c>
      <c r="G23" s="95" t="s">
        <v>27</v>
      </c>
      <c r="H23" s="95" t="s">
        <v>28</v>
      </c>
      <c r="I23" s="95" t="s">
        <v>26</v>
      </c>
      <c r="J23" s="95" t="s">
        <v>27</v>
      </c>
      <c r="K23" s="95" t="s">
        <v>28</v>
      </c>
      <c r="L23" s="95" t="s">
        <v>26</v>
      </c>
      <c r="M23" s="95" t="s">
        <v>27</v>
      </c>
      <c r="N23" s="95" t="s">
        <v>28</v>
      </c>
      <c r="O23" s="95" t="s">
        <v>26</v>
      </c>
      <c r="P23" s="101" t="s">
        <v>27</v>
      </c>
      <c r="Q23" s="103" t="s">
        <v>28</v>
      </c>
      <c r="R23" s="95" t="s">
        <v>26</v>
      </c>
      <c r="S23" s="95" t="s">
        <v>27</v>
      </c>
      <c r="T23" s="95" t="s">
        <v>28</v>
      </c>
      <c r="U23" s="115" t="s">
        <v>13</v>
      </c>
      <c r="IW23"/>
      <c r="IX23"/>
      <c r="IY23"/>
      <c r="IZ23"/>
      <c r="JA23"/>
      <c r="JB23"/>
      <c r="JC23"/>
      <c r="JD23"/>
      <c r="JE23"/>
      <c r="JF23"/>
      <c r="JG23"/>
      <c r="JH23"/>
      <c r="JI23"/>
    </row>
    <row r="24" spans="1:269" s="81" customFormat="1" ht="12.75" customHeight="1">
      <c r="A24" s="95" t="s">
        <v>48</v>
      </c>
      <c r="B24" s="95" t="s">
        <v>49</v>
      </c>
      <c r="C24" s="96" t="s">
        <v>50</v>
      </c>
      <c r="D24" s="95" t="s">
        <v>51</v>
      </c>
      <c r="E24" s="95" t="s">
        <v>17</v>
      </c>
      <c r="F24" s="97">
        <v>45968.402777777803</v>
      </c>
      <c r="G24" s="97">
        <v>45968.425000000003</v>
      </c>
      <c r="H24" s="97">
        <v>45968.641666666699</v>
      </c>
      <c r="I24" s="97">
        <v>45969.020833333299</v>
      </c>
      <c r="J24" s="97">
        <v>45969.037499999999</v>
      </c>
      <c r="K24" s="97">
        <v>45969.633333333302</v>
      </c>
      <c r="L24" s="97">
        <v>45972.291666666701</v>
      </c>
      <c r="M24" s="97">
        <v>45972.3</v>
      </c>
      <c r="N24" s="97">
        <v>45972.658333333296</v>
      </c>
      <c r="O24" s="97">
        <v>45972.861111111102</v>
      </c>
      <c r="P24" s="97">
        <v>45973.3125</v>
      </c>
      <c r="Q24" s="97">
        <v>45973.604166666701</v>
      </c>
      <c r="R24" s="97">
        <v>45975.673611111102</v>
      </c>
      <c r="S24" s="97">
        <v>45975.708333333299</v>
      </c>
      <c r="T24" s="97">
        <v>45976.025000000001</v>
      </c>
      <c r="U24" s="100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</row>
    <row r="25" spans="1:269" s="81" customFormat="1" ht="12.75" customHeight="1">
      <c r="A25" s="95"/>
      <c r="B25" s="95" t="s">
        <v>49</v>
      </c>
      <c r="C25" s="96" t="s">
        <v>50</v>
      </c>
      <c r="D25" s="95" t="s">
        <v>51</v>
      </c>
      <c r="E25" s="95" t="s">
        <v>18</v>
      </c>
      <c r="F25" s="97">
        <v>45975.673611111102</v>
      </c>
      <c r="G25" s="97">
        <v>45975.708333333299</v>
      </c>
      <c r="H25" s="97">
        <v>45976.025000000001</v>
      </c>
      <c r="I25" s="97">
        <v>45976.402777777803</v>
      </c>
      <c r="J25" s="97">
        <v>45976.416666666701</v>
      </c>
      <c r="K25" s="97">
        <v>45976.858333333301</v>
      </c>
      <c r="L25" s="99">
        <v>45978.979166666701</v>
      </c>
      <c r="M25" s="97"/>
      <c r="N25" s="97"/>
      <c r="O25" s="97"/>
      <c r="P25" s="97"/>
      <c r="Q25" s="97"/>
      <c r="R25" s="97"/>
      <c r="S25" s="97"/>
      <c r="T25" s="97"/>
      <c r="U25" s="100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9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</row>
    <row r="26" spans="1:269" ht="12.75" customHeight="1">
      <c r="R26" s="120"/>
      <c r="S26" s="120"/>
      <c r="T26" s="120"/>
      <c r="U26" s="120"/>
      <c r="V26" s="120"/>
      <c r="W26" s="120"/>
      <c r="X26" s="120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s="81" customFormat="1" ht="12.75" customHeight="1">
      <c r="A27" s="121"/>
      <c r="B27" s="121"/>
      <c r="C27" s="121"/>
      <c r="D27" s="121"/>
      <c r="E27" s="121"/>
      <c r="F27" s="101"/>
      <c r="G27" s="122" t="s">
        <v>52</v>
      </c>
      <c r="H27" s="122"/>
      <c r="I27" s="95"/>
      <c r="J27" s="122" t="s">
        <v>53</v>
      </c>
      <c r="K27" s="123"/>
      <c r="L27" s="122"/>
      <c r="M27" s="122" t="s">
        <v>54</v>
      </c>
      <c r="N27" s="122"/>
      <c r="O27" s="101"/>
      <c r="P27" s="122" t="s">
        <v>55</v>
      </c>
      <c r="Q27" s="122"/>
      <c r="R27" s="101"/>
      <c r="S27" s="122" t="s">
        <v>56</v>
      </c>
      <c r="T27" s="122"/>
      <c r="U27" s="101"/>
      <c r="V27" s="122" t="s">
        <v>57</v>
      </c>
      <c r="W27" s="122"/>
      <c r="X27" s="101"/>
      <c r="Y27" s="122" t="s">
        <v>58</v>
      </c>
      <c r="Z27" s="122"/>
      <c r="AA27" s="101"/>
      <c r="AB27" s="122" t="s">
        <v>52</v>
      </c>
      <c r="AC27" s="122"/>
      <c r="AD27" s="124"/>
      <c r="AE27" s="89" t="s">
        <v>46</v>
      </c>
      <c r="AF27" s="125"/>
    </row>
    <row r="28" spans="1:269" ht="15" customHeight="1">
      <c r="A28" s="101" t="s">
        <v>21</v>
      </c>
      <c r="B28" s="101" t="s">
        <v>22</v>
      </c>
      <c r="C28" s="114" t="s">
        <v>47</v>
      </c>
      <c r="D28" s="101" t="s">
        <v>24</v>
      </c>
      <c r="E28" s="102" t="s">
        <v>25</v>
      </c>
      <c r="F28" s="95" t="s">
        <v>26</v>
      </c>
      <c r="G28" s="95" t="s">
        <v>27</v>
      </c>
      <c r="H28" s="95" t="s">
        <v>28</v>
      </c>
      <c r="I28" s="95" t="s">
        <v>26</v>
      </c>
      <c r="J28" s="95" t="s">
        <v>27</v>
      </c>
      <c r="K28" s="95" t="s">
        <v>28</v>
      </c>
      <c r="L28" s="95" t="s">
        <v>26</v>
      </c>
      <c r="M28" s="95" t="s">
        <v>27</v>
      </c>
      <c r="N28" s="95" t="s">
        <v>28</v>
      </c>
      <c r="O28" s="95" t="s">
        <v>26</v>
      </c>
      <c r="P28" s="95" t="s">
        <v>27</v>
      </c>
      <c r="Q28" s="95" t="s">
        <v>28</v>
      </c>
      <c r="R28" s="95" t="s">
        <v>26</v>
      </c>
      <c r="S28" s="95" t="s">
        <v>27</v>
      </c>
      <c r="T28" s="95" t="s">
        <v>28</v>
      </c>
      <c r="U28" s="95" t="s">
        <v>26</v>
      </c>
      <c r="V28" s="95" t="s">
        <v>27</v>
      </c>
      <c r="W28" s="95" t="s">
        <v>28</v>
      </c>
      <c r="X28" s="95" t="s">
        <v>26</v>
      </c>
      <c r="Y28" s="95" t="s">
        <v>27</v>
      </c>
      <c r="Z28" s="95" t="s">
        <v>28</v>
      </c>
      <c r="AA28" s="95" t="s">
        <v>26</v>
      </c>
      <c r="AB28" s="95" t="s">
        <v>27</v>
      </c>
      <c r="AC28" s="95" t="s">
        <v>28</v>
      </c>
      <c r="AD28" s="94" t="s">
        <v>10</v>
      </c>
      <c r="AE28" s="94" t="s">
        <v>11</v>
      </c>
      <c r="AF28" s="94" t="s">
        <v>12</v>
      </c>
      <c r="AG28" s="92" t="s">
        <v>13</v>
      </c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95" t="s">
        <v>59</v>
      </c>
      <c r="B29" s="95" t="s">
        <v>60</v>
      </c>
      <c r="C29" s="96" t="s">
        <v>42</v>
      </c>
      <c r="D29" s="95" t="s">
        <v>43</v>
      </c>
      <c r="E29" s="95" t="s">
        <v>17</v>
      </c>
      <c r="F29" s="109">
        <v>45969.612500000003</v>
      </c>
      <c r="G29" s="109">
        <v>45970.845833333296</v>
      </c>
      <c r="H29" s="109">
        <v>45971.270833333299</v>
      </c>
      <c r="I29" s="109">
        <v>45969.441666666702</v>
      </c>
      <c r="J29" s="109">
        <v>45969.541666666701</v>
      </c>
      <c r="K29" s="100">
        <v>45970.141666666699</v>
      </c>
      <c r="L29" s="97">
        <v>45974.166666666701</v>
      </c>
      <c r="M29" s="97">
        <v>45974.337500000001</v>
      </c>
      <c r="N29" s="97">
        <v>45974.7</v>
      </c>
      <c r="O29" s="97">
        <v>45974.666666666701</v>
      </c>
      <c r="P29" s="97">
        <v>45974.775000000001</v>
      </c>
      <c r="Q29" s="97">
        <v>45974.954166666699</v>
      </c>
      <c r="R29" s="97">
        <v>45977.666666666701</v>
      </c>
      <c r="S29" s="97">
        <v>45977.775000000001</v>
      </c>
      <c r="T29" s="97">
        <v>45978.224999999999</v>
      </c>
      <c r="U29" s="97">
        <v>45978.1875</v>
      </c>
      <c r="V29" s="97">
        <v>45978.316666666702</v>
      </c>
      <c r="W29" s="97">
        <v>45978.666666666701</v>
      </c>
      <c r="X29" s="99">
        <v>45979.208333333299</v>
      </c>
      <c r="Y29" s="97"/>
      <c r="Z29" s="97"/>
      <c r="AA29" s="109"/>
      <c r="AB29" s="109"/>
      <c r="AC29" s="109"/>
      <c r="AD29" s="109"/>
      <c r="AE29" s="109"/>
      <c r="AF29" s="100"/>
      <c r="AG29" s="126"/>
      <c r="AH29"/>
      <c r="AI29"/>
      <c r="AJ29"/>
      <c r="AK29"/>
      <c r="AL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3.5">
      <c r="A30" s="95"/>
      <c r="B30" s="95" t="s">
        <v>60</v>
      </c>
      <c r="C30" s="96" t="s">
        <v>38</v>
      </c>
      <c r="D30" s="95" t="s">
        <v>39</v>
      </c>
      <c r="E30" s="95" t="s">
        <v>18</v>
      </c>
      <c r="F30" s="97">
        <v>45977.258333333302</v>
      </c>
      <c r="G30" s="97">
        <v>45977.262499999997</v>
      </c>
      <c r="H30" s="97">
        <v>45977.629166666702</v>
      </c>
      <c r="I30" s="97">
        <v>45978.291666666701</v>
      </c>
      <c r="J30" s="99">
        <v>45978.583333333299</v>
      </c>
      <c r="K30" s="99">
        <v>45979.25</v>
      </c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8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ht="12.75" customHeight="1">
      <c r="A31"/>
      <c r="B31"/>
      <c r="C31"/>
      <c r="D31"/>
      <c r="E31"/>
      <c r="F31"/>
      <c r="G31"/>
      <c r="H31"/>
      <c r="I31"/>
      <c r="J31"/>
      <c r="K31"/>
      <c r="L31" s="127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IW31"/>
      <c r="IX31"/>
      <c r="IY31"/>
      <c r="IZ31"/>
      <c r="JA31"/>
      <c r="JB31"/>
      <c r="JC31"/>
      <c r="JD31"/>
      <c r="JE31"/>
      <c r="JF31"/>
      <c r="JG31"/>
      <c r="JH31"/>
      <c r="JI31"/>
    </row>
    <row r="32" spans="1:269" s="81" customFormat="1" ht="12.75" customHeight="1">
      <c r="A32" s="121"/>
      <c r="B32" s="121"/>
      <c r="C32" s="121"/>
      <c r="D32" s="121"/>
      <c r="E32" s="121"/>
      <c r="F32" s="101"/>
      <c r="G32" s="122" t="s">
        <v>61</v>
      </c>
      <c r="H32" s="122"/>
      <c r="I32" s="101"/>
      <c r="J32" s="122" t="s">
        <v>56</v>
      </c>
      <c r="K32" s="122"/>
      <c r="L32" s="128"/>
      <c r="M32" s="122" t="s">
        <v>57</v>
      </c>
      <c r="N32" s="122"/>
      <c r="O32" s="101"/>
      <c r="P32" s="122" t="s">
        <v>61</v>
      </c>
      <c r="Q32" s="129"/>
    </row>
    <row r="33" spans="1:269" s="81" customFormat="1" ht="12.75" customHeight="1">
      <c r="A33" s="101" t="s">
        <v>21</v>
      </c>
      <c r="B33" s="101" t="s">
        <v>22</v>
      </c>
      <c r="C33" s="101" t="s">
        <v>23</v>
      </c>
      <c r="D33" s="101" t="s">
        <v>24</v>
      </c>
      <c r="E33" s="102" t="s">
        <v>25</v>
      </c>
      <c r="F33" s="106" t="s">
        <v>26</v>
      </c>
      <c r="G33" s="95" t="s">
        <v>27</v>
      </c>
      <c r="H33" s="95" t="s">
        <v>28</v>
      </c>
      <c r="I33" s="95" t="s">
        <v>26</v>
      </c>
      <c r="J33" s="95" t="s">
        <v>27</v>
      </c>
      <c r="K33" s="95" t="s">
        <v>28</v>
      </c>
      <c r="L33" s="95" t="s">
        <v>26</v>
      </c>
      <c r="M33" s="95" t="s">
        <v>27</v>
      </c>
      <c r="N33" s="95" t="s">
        <v>28</v>
      </c>
      <c r="O33" s="95" t="s">
        <v>26</v>
      </c>
      <c r="P33" s="101" t="s">
        <v>27</v>
      </c>
      <c r="Q33" s="95" t="s">
        <v>28</v>
      </c>
      <c r="R33" s="130" t="s">
        <v>13</v>
      </c>
    </row>
    <row r="34" spans="1:269" s="81" customFormat="1" ht="12.75" customHeight="1">
      <c r="A34" s="95">
        <v>6</v>
      </c>
      <c r="B34" s="95" t="s">
        <v>62</v>
      </c>
      <c r="C34" s="96" t="s">
        <v>63</v>
      </c>
      <c r="D34" s="95" t="s">
        <v>64</v>
      </c>
      <c r="E34" s="95" t="s">
        <v>17</v>
      </c>
      <c r="F34" s="97">
        <v>45968.543055555601</v>
      </c>
      <c r="G34" s="97">
        <v>45969.091666666704</v>
      </c>
      <c r="H34" s="97">
        <v>45969.841666666704</v>
      </c>
      <c r="I34" s="97">
        <v>45973.614583333299</v>
      </c>
      <c r="J34" s="97">
        <v>45973.625</v>
      </c>
      <c r="K34" s="97">
        <v>45973.666666666701</v>
      </c>
      <c r="L34" s="97">
        <v>45973.729166666701</v>
      </c>
      <c r="M34" s="97">
        <v>45973.791666666701</v>
      </c>
      <c r="N34" s="97">
        <v>45974.1875</v>
      </c>
      <c r="O34" s="97">
        <v>45976.958333333299</v>
      </c>
      <c r="P34" s="97">
        <v>45977.059027777803</v>
      </c>
      <c r="Q34" s="97">
        <v>45977.854166666701</v>
      </c>
      <c r="R34" s="130"/>
    </row>
    <row r="35" spans="1:269" ht="12.75" customHeight="1">
      <c r="A35" s="95"/>
      <c r="B35" s="95" t="s">
        <v>62</v>
      </c>
      <c r="C35" s="131" t="s">
        <v>65</v>
      </c>
      <c r="D35" s="95" t="s">
        <v>66</v>
      </c>
      <c r="E35" s="95" t="s">
        <v>18</v>
      </c>
      <c r="F35" s="97">
        <v>45975.095833333296</v>
      </c>
      <c r="G35" s="97">
        <v>45975.902083333298</v>
      </c>
      <c r="H35" s="97">
        <v>45976.7944444444</v>
      </c>
      <c r="I35" s="99">
        <v>45979.541666666701</v>
      </c>
      <c r="J35" s="97"/>
      <c r="K35" s="97"/>
      <c r="L35" s="97"/>
      <c r="M35" s="97"/>
      <c r="N35" s="97"/>
      <c r="O35" s="97"/>
      <c r="P35" s="97"/>
      <c r="Q35" s="97"/>
      <c r="R35" s="98"/>
      <c r="IZ35"/>
      <c r="JA35"/>
      <c r="JB35"/>
      <c r="JC35"/>
      <c r="JD35"/>
      <c r="JE35"/>
      <c r="JF35"/>
      <c r="JG35"/>
      <c r="JH35"/>
      <c r="JI35"/>
    </row>
    <row r="36" spans="1:269" ht="12.75" customHeight="1">
      <c r="A36" s="132"/>
      <c r="B36" s="132"/>
      <c r="C36" s="133"/>
      <c r="D36" s="132"/>
      <c r="E36" s="132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34"/>
      <c r="IZ36"/>
      <c r="JA36"/>
      <c r="JB36"/>
      <c r="JC36"/>
      <c r="JD36"/>
      <c r="JE36"/>
      <c r="JF36"/>
      <c r="JG36"/>
      <c r="JH36"/>
      <c r="JI36"/>
    </row>
    <row r="37" spans="1:269" ht="12.95" customHeight="1">
      <c r="IZ37"/>
      <c r="JA37"/>
      <c r="JB37"/>
      <c r="JC37"/>
      <c r="JD37"/>
      <c r="JE37"/>
      <c r="JF37"/>
      <c r="JG37"/>
      <c r="JH37"/>
      <c r="JI37"/>
    </row>
    <row r="38" spans="1:269" s="81" customFormat="1" ht="12.75" customHeight="1">
      <c r="A38" s="121"/>
      <c r="B38" s="121"/>
      <c r="C38" s="121"/>
      <c r="D38" s="121"/>
      <c r="E38" s="121"/>
      <c r="F38" s="101"/>
      <c r="G38" s="122" t="s">
        <v>61</v>
      </c>
      <c r="H38" s="122"/>
      <c r="I38" s="101"/>
      <c r="J38" s="122" t="s">
        <v>54</v>
      </c>
      <c r="K38" s="122"/>
      <c r="L38" s="101"/>
      <c r="M38" s="122" t="s">
        <v>55</v>
      </c>
      <c r="N38" s="122"/>
      <c r="O38" s="101"/>
      <c r="P38" s="122" t="s">
        <v>61</v>
      </c>
      <c r="Q38" s="129"/>
    </row>
    <row r="39" spans="1:269" s="81" customFormat="1" ht="12.75" customHeight="1">
      <c r="A39" s="101" t="s">
        <v>21</v>
      </c>
      <c r="B39" s="101" t="s">
        <v>22</v>
      </c>
      <c r="C39" s="101" t="s">
        <v>23</v>
      </c>
      <c r="D39" s="101" t="s">
        <v>24</v>
      </c>
      <c r="E39" s="102" t="s">
        <v>25</v>
      </c>
      <c r="F39" s="106" t="s">
        <v>26</v>
      </c>
      <c r="G39" s="95" t="s">
        <v>11</v>
      </c>
      <c r="H39" s="95" t="s">
        <v>28</v>
      </c>
      <c r="I39" s="95" t="s">
        <v>26</v>
      </c>
      <c r="J39" s="95" t="s">
        <v>27</v>
      </c>
      <c r="K39" s="95" t="s">
        <v>28</v>
      </c>
      <c r="L39" s="95" t="s">
        <v>26</v>
      </c>
      <c r="M39" s="95" t="s">
        <v>27</v>
      </c>
      <c r="N39" s="95" t="s">
        <v>28</v>
      </c>
      <c r="O39" s="95" t="s">
        <v>26</v>
      </c>
      <c r="P39" s="95" t="s">
        <v>27</v>
      </c>
      <c r="Q39" s="95" t="s">
        <v>28</v>
      </c>
      <c r="R39" s="130" t="s">
        <v>13</v>
      </c>
    </row>
    <row r="40" spans="1:269" s="81" customFormat="1" ht="12.75" customHeight="1">
      <c r="A40" s="95">
        <v>7</v>
      </c>
      <c r="B40" s="95" t="s">
        <v>67</v>
      </c>
      <c r="C40" s="96" t="s">
        <v>68</v>
      </c>
      <c r="D40" s="95" t="s">
        <v>69</v>
      </c>
      <c r="E40" s="95" t="s">
        <v>70</v>
      </c>
      <c r="F40" s="97">
        <v>45969.741666666698</v>
      </c>
      <c r="G40" s="97">
        <v>45970.340277777803</v>
      </c>
      <c r="H40" s="97">
        <v>45971.470833333296</v>
      </c>
      <c r="I40" s="97">
        <v>45973.25</v>
      </c>
      <c r="J40" s="97">
        <v>45973.3125</v>
      </c>
      <c r="K40" s="97">
        <v>45973.666666666701</v>
      </c>
      <c r="L40" s="97">
        <v>45973.708333333299</v>
      </c>
      <c r="M40" s="97">
        <v>45973.729166666701</v>
      </c>
      <c r="N40" s="97">
        <v>45974.041666666701</v>
      </c>
      <c r="O40" s="110"/>
      <c r="P40" s="110"/>
      <c r="Q40" s="110"/>
      <c r="R40" s="98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</row>
    <row r="41" spans="1:269" s="81" customFormat="1" ht="12.75" customHeight="1">
      <c r="A41" s="95"/>
      <c r="B41" s="95" t="s">
        <v>67</v>
      </c>
      <c r="C41" s="131" t="s">
        <v>65</v>
      </c>
      <c r="D41" s="95" t="s">
        <v>66</v>
      </c>
      <c r="E41" s="95" t="s">
        <v>44</v>
      </c>
      <c r="F41" s="110"/>
      <c r="G41" s="110"/>
      <c r="H41" s="110"/>
      <c r="I41" s="97">
        <v>45972.257638888899</v>
      </c>
      <c r="J41" s="97">
        <v>45972.270833333299</v>
      </c>
      <c r="K41" s="97">
        <v>45972.791666666701</v>
      </c>
      <c r="L41" s="97">
        <v>45972.833333333299</v>
      </c>
      <c r="M41" s="97">
        <v>45972.854166666701</v>
      </c>
      <c r="N41" s="97">
        <v>45973.104166666701</v>
      </c>
      <c r="O41" s="97">
        <v>45975.095833333296</v>
      </c>
      <c r="P41" s="97">
        <v>45975.902083333298</v>
      </c>
      <c r="Q41" s="97">
        <v>45976.7944444444</v>
      </c>
      <c r="R41" s="98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</row>
    <row r="42" spans="1:269" s="81" customFormat="1" ht="12.75" customHeight="1">
      <c r="A42" s="95"/>
      <c r="B42" s="95" t="s">
        <v>67</v>
      </c>
      <c r="C42" s="96" t="s">
        <v>63</v>
      </c>
      <c r="D42" s="95" t="s">
        <v>64</v>
      </c>
      <c r="E42" s="95" t="s">
        <v>18</v>
      </c>
      <c r="F42" s="97">
        <v>45976.958333333299</v>
      </c>
      <c r="G42" s="97">
        <v>45977.059027777803</v>
      </c>
      <c r="H42" s="97">
        <v>45977.854166666701</v>
      </c>
      <c r="I42" s="99">
        <v>45979.833333333299</v>
      </c>
      <c r="J42" s="109"/>
      <c r="K42" s="109"/>
      <c r="L42" s="109"/>
      <c r="M42" s="109"/>
      <c r="N42" s="109"/>
      <c r="O42" s="97"/>
      <c r="P42" s="97"/>
      <c r="Q42" s="97"/>
      <c r="R42" s="98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</row>
    <row r="43" spans="1:269" s="81" customFormat="1" ht="12.75" customHeight="1">
      <c r="A43" s="132"/>
      <c r="B43" s="132"/>
      <c r="C43" s="133"/>
      <c r="D43" s="132"/>
      <c r="E43" s="132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34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</row>
    <row r="44" spans="1:269" s="81" customFormat="1" ht="12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</row>
    <row r="45" spans="1:269" s="81" customFormat="1" ht="12.75" customHeight="1">
      <c r="A45" s="121"/>
      <c r="B45" s="121"/>
      <c r="C45" s="121"/>
      <c r="D45" s="121"/>
      <c r="E45" s="121"/>
      <c r="F45" s="101"/>
      <c r="G45" s="122" t="s">
        <v>61</v>
      </c>
      <c r="H45" s="122"/>
      <c r="I45" s="101"/>
      <c r="J45" s="122" t="s">
        <v>57</v>
      </c>
      <c r="K45" s="122"/>
      <c r="L45" s="101"/>
      <c r="M45" s="122" t="s">
        <v>56</v>
      </c>
      <c r="N45" s="122"/>
      <c r="O45" s="101"/>
      <c r="P45" s="122" t="s">
        <v>61</v>
      </c>
      <c r="Q45" s="129"/>
    </row>
    <row r="46" spans="1:269" s="81" customFormat="1" ht="12.75" customHeight="1">
      <c r="A46" s="101" t="s">
        <v>21</v>
      </c>
      <c r="B46" s="101" t="s">
        <v>22</v>
      </c>
      <c r="C46" s="101" t="s">
        <v>23</v>
      </c>
      <c r="D46" s="101" t="s">
        <v>24</v>
      </c>
      <c r="E46" s="102" t="s">
        <v>25</v>
      </c>
      <c r="F46" s="106" t="s">
        <v>26</v>
      </c>
      <c r="G46" s="95" t="s">
        <v>27</v>
      </c>
      <c r="H46" s="95" t="s">
        <v>28</v>
      </c>
      <c r="I46" s="95" t="s">
        <v>26</v>
      </c>
      <c r="J46" s="95" t="s">
        <v>27</v>
      </c>
      <c r="K46" s="95" t="s">
        <v>28</v>
      </c>
      <c r="L46" s="95" t="s">
        <v>26</v>
      </c>
      <c r="M46" s="95" t="s">
        <v>27</v>
      </c>
      <c r="N46" s="95" t="s">
        <v>28</v>
      </c>
      <c r="O46" s="95" t="s">
        <v>26</v>
      </c>
      <c r="P46" s="101" t="s">
        <v>27</v>
      </c>
      <c r="Q46" s="95" t="s">
        <v>28</v>
      </c>
      <c r="R46" s="130" t="s">
        <v>13</v>
      </c>
    </row>
    <row r="47" spans="1:269" s="81" customFormat="1" ht="12.75" customHeight="1">
      <c r="A47" s="95">
        <v>8</v>
      </c>
      <c r="B47" s="101" t="s">
        <v>71</v>
      </c>
      <c r="C47" s="131" t="s">
        <v>72</v>
      </c>
      <c r="D47" s="103" t="s">
        <v>73</v>
      </c>
      <c r="E47" s="95" t="s">
        <v>17</v>
      </c>
      <c r="F47" s="97">
        <v>45968.708333333299</v>
      </c>
      <c r="G47" s="97">
        <v>45968.9375</v>
      </c>
      <c r="H47" s="97">
        <v>45969.595833333296</v>
      </c>
      <c r="I47" s="97">
        <v>45972.368750000001</v>
      </c>
      <c r="J47" s="97">
        <v>45972.416666666701</v>
      </c>
      <c r="K47" s="97">
        <v>45972.626388888901</v>
      </c>
      <c r="L47" s="97">
        <v>45972.703472222202</v>
      </c>
      <c r="M47" s="97">
        <v>45972.729166666701</v>
      </c>
      <c r="N47" s="97">
        <v>45973.602083333302</v>
      </c>
      <c r="O47" s="97">
        <v>45976.5</v>
      </c>
      <c r="P47" s="97">
        <v>45976.684722222199</v>
      </c>
      <c r="Q47" s="97">
        <v>45977.563194444403</v>
      </c>
      <c r="R47" s="136"/>
    </row>
    <row r="48" spans="1:269" s="81" customFormat="1" ht="12.75" customHeight="1">
      <c r="A48" s="95"/>
      <c r="B48" s="95" t="s">
        <v>71</v>
      </c>
      <c r="C48" s="131" t="s">
        <v>74</v>
      </c>
      <c r="D48" s="103" t="s">
        <v>75</v>
      </c>
      <c r="E48" s="95" t="s">
        <v>18</v>
      </c>
      <c r="F48" s="97">
        <v>45976.583333333299</v>
      </c>
      <c r="G48" s="97">
        <v>45976.694444444402</v>
      </c>
      <c r="H48" s="97">
        <v>45977.582638888904</v>
      </c>
      <c r="I48" s="99">
        <v>45980.416666666701</v>
      </c>
      <c r="J48" s="97"/>
      <c r="K48" s="97"/>
      <c r="L48" s="97"/>
      <c r="M48" s="97"/>
      <c r="N48" s="97"/>
      <c r="O48" s="97"/>
      <c r="P48" s="97"/>
      <c r="Q48" s="97"/>
      <c r="R48" s="98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</row>
    <row r="49" spans="1:16380" ht="12.75" customHeight="1">
      <c r="A49" s="135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O49" s="135"/>
      <c r="P49" s="135"/>
      <c r="Q49" s="135"/>
      <c r="R49" s="135"/>
      <c r="S49"/>
      <c r="T49"/>
      <c r="U49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ht="12.75" customHeight="1">
      <c r="R50" s="137"/>
      <c r="S50" s="137"/>
      <c r="T50" s="137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121"/>
      <c r="B51" s="121"/>
      <c r="C51" s="121"/>
      <c r="D51" s="121"/>
      <c r="E51" s="121"/>
      <c r="F51" s="101"/>
      <c r="G51" s="122" t="s">
        <v>61</v>
      </c>
      <c r="H51" s="122"/>
      <c r="I51" s="101"/>
      <c r="J51" s="122" t="s">
        <v>54</v>
      </c>
      <c r="K51" s="122"/>
      <c r="L51" s="101"/>
      <c r="M51" s="122" t="s">
        <v>55</v>
      </c>
      <c r="N51" s="122"/>
      <c r="O51" s="101"/>
      <c r="P51" s="122" t="s">
        <v>61</v>
      </c>
      <c r="Q51" s="129"/>
      <c r="R51" s="121"/>
    </row>
    <row r="52" spans="1:16380" s="81" customFormat="1" ht="12.75" customHeight="1">
      <c r="A52" s="101" t="s">
        <v>21</v>
      </c>
      <c r="B52" s="101" t="s">
        <v>22</v>
      </c>
      <c r="C52" s="101" t="s">
        <v>23</v>
      </c>
      <c r="D52" s="101" t="s">
        <v>24</v>
      </c>
      <c r="E52" s="102" t="s">
        <v>25</v>
      </c>
      <c r="F52" s="106" t="s">
        <v>26</v>
      </c>
      <c r="G52" s="95" t="s">
        <v>27</v>
      </c>
      <c r="H52" s="95" t="s">
        <v>28</v>
      </c>
      <c r="I52" s="95" t="s">
        <v>26</v>
      </c>
      <c r="J52" s="95" t="s">
        <v>27</v>
      </c>
      <c r="K52" s="95" t="s">
        <v>28</v>
      </c>
      <c r="L52" s="95" t="s">
        <v>26</v>
      </c>
      <c r="M52" s="95" t="s">
        <v>27</v>
      </c>
      <c r="N52" s="95" t="s">
        <v>28</v>
      </c>
      <c r="O52" s="95" t="s">
        <v>26</v>
      </c>
      <c r="P52" s="95" t="s">
        <v>27</v>
      </c>
      <c r="Q52" s="95" t="s">
        <v>28</v>
      </c>
      <c r="R52" s="102" t="s">
        <v>76</v>
      </c>
    </row>
    <row r="53" spans="1:16380" s="82" customFormat="1" ht="12.75" customHeight="1">
      <c r="A53" s="95">
        <v>9</v>
      </c>
      <c r="B53" s="95" t="s">
        <v>77</v>
      </c>
      <c r="C53" s="131" t="s">
        <v>74</v>
      </c>
      <c r="D53" s="103" t="s">
        <v>75</v>
      </c>
      <c r="E53" s="95" t="s">
        <v>17</v>
      </c>
      <c r="F53" s="97">
        <v>45969.907638888901</v>
      </c>
      <c r="G53" s="97">
        <v>45970.1430555556</v>
      </c>
      <c r="H53" s="97">
        <v>45970.925694444399</v>
      </c>
      <c r="I53" s="109">
        <v>45973.701388888898</v>
      </c>
      <c r="J53" s="109">
        <v>45973.729166666701</v>
      </c>
      <c r="K53" s="109">
        <v>45974.561805555597</v>
      </c>
      <c r="L53" s="109">
        <v>45973.25</v>
      </c>
      <c r="M53" s="109">
        <v>45973.272916666698</v>
      </c>
      <c r="N53" s="109">
        <v>45973.631944444402</v>
      </c>
      <c r="O53" s="97">
        <v>45976.583333333299</v>
      </c>
      <c r="P53" s="97">
        <v>45976.694444444402</v>
      </c>
      <c r="Q53" s="97">
        <v>45977.582638888904</v>
      </c>
      <c r="R53" s="136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  <c r="XDW53" s="81"/>
      <c r="XDX53" s="81"/>
      <c r="XDY53" s="81"/>
      <c r="XDZ53" s="81"/>
      <c r="XEA53" s="81"/>
      <c r="XEB53" s="81"/>
      <c r="XEC53" s="81"/>
      <c r="XED53" s="81"/>
      <c r="XEE53" s="81"/>
      <c r="XEF53" s="81"/>
      <c r="XEG53" s="81"/>
      <c r="XEH53" s="81"/>
      <c r="XEI53" s="81"/>
      <c r="XEJ53" s="81"/>
      <c r="XEK53" s="81"/>
      <c r="XEL53" s="81"/>
      <c r="XEM53" s="81"/>
      <c r="XEN53" s="81"/>
      <c r="XEO53" s="81"/>
      <c r="XEP53" s="81"/>
      <c r="XEQ53" s="81"/>
      <c r="XER53" s="81"/>
      <c r="XES53" s="81"/>
      <c r="XET53" s="81"/>
      <c r="XEU53" s="81"/>
      <c r="XEV53" s="81"/>
      <c r="XEW53" s="81"/>
      <c r="XEX53" s="81"/>
      <c r="XEY53" s="81"/>
      <c r="XEZ53" s="81"/>
    </row>
    <row r="54" spans="1:16380" s="81" customFormat="1" ht="12.75" customHeight="1">
      <c r="A54" s="95"/>
      <c r="B54" s="95" t="s">
        <v>77</v>
      </c>
      <c r="C54" s="131" t="s">
        <v>72</v>
      </c>
      <c r="D54" s="103" t="s">
        <v>73</v>
      </c>
      <c r="E54" s="95" t="s">
        <v>18</v>
      </c>
      <c r="F54" s="97">
        <v>45976.5</v>
      </c>
      <c r="G54" s="97">
        <v>45976.684722222199</v>
      </c>
      <c r="H54" s="97">
        <v>45977.563194444403</v>
      </c>
      <c r="I54" s="99">
        <v>45979.729166666701</v>
      </c>
      <c r="J54" s="109"/>
      <c r="K54" s="109"/>
      <c r="L54" s="109"/>
      <c r="M54" s="109"/>
      <c r="N54" s="109"/>
      <c r="O54" s="97"/>
      <c r="P54" s="97"/>
      <c r="Q54" s="97"/>
      <c r="R54" s="136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</row>
    <row r="55" spans="1:16380" s="81" customFormat="1" ht="12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</row>
    <row r="56" spans="1:16380" s="81" customFormat="1" ht="12.75" customHeight="1">
      <c r="A56" s="138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16380" s="81" customFormat="1" ht="12.75" customHeight="1">
      <c r="A57" s="121"/>
      <c r="B57" s="121"/>
      <c r="C57" s="121"/>
      <c r="D57" s="121"/>
      <c r="E57" s="121"/>
      <c r="F57" s="179" t="s">
        <v>61</v>
      </c>
      <c r="G57" s="179"/>
      <c r="H57" s="179"/>
      <c r="I57" s="95"/>
      <c r="J57" s="122" t="s">
        <v>78</v>
      </c>
      <c r="K57" s="122"/>
      <c r="L57" s="101"/>
      <c r="M57" s="122" t="s">
        <v>79</v>
      </c>
      <c r="N57" s="122"/>
      <c r="O57" s="101"/>
      <c r="P57" s="122" t="s">
        <v>61</v>
      </c>
      <c r="Q57" s="129"/>
    </row>
    <row r="58" spans="1:16380" s="81" customFormat="1" ht="12.75" customHeight="1">
      <c r="A58" s="101" t="s">
        <v>21</v>
      </c>
      <c r="B58" s="101" t="s">
        <v>22</v>
      </c>
      <c r="C58" s="101" t="s">
        <v>23</v>
      </c>
      <c r="D58" s="101" t="s">
        <v>24</v>
      </c>
      <c r="E58" s="102" t="s">
        <v>25</v>
      </c>
      <c r="F58" s="121" t="s">
        <v>26</v>
      </c>
      <c r="G58" s="139" t="s">
        <v>27</v>
      </c>
      <c r="H58" s="95" t="s">
        <v>28</v>
      </c>
      <c r="I58" s="101" t="s">
        <v>26</v>
      </c>
      <c r="J58" s="101" t="s">
        <v>27</v>
      </c>
      <c r="K58" s="101" t="s">
        <v>28</v>
      </c>
      <c r="L58" s="95" t="s">
        <v>26</v>
      </c>
      <c r="M58" s="95" t="s">
        <v>27</v>
      </c>
      <c r="N58" s="95" t="s">
        <v>28</v>
      </c>
      <c r="O58" s="95" t="s">
        <v>26</v>
      </c>
      <c r="P58" s="95" t="s">
        <v>27</v>
      </c>
      <c r="Q58" s="95" t="s">
        <v>28</v>
      </c>
      <c r="R58" s="130" t="s">
        <v>13</v>
      </c>
    </row>
    <row r="59" spans="1:16380" s="81" customFormat="1" ht="12.75" customHeight="1">
      <c r="A59" s="103">
        <v>10</v>
      </c>
      <c r="B59" s="95" t="s">
        <v>80</v>
      </c>
      <c r="C59" s="131" t="s">
        <v>81</v>
      </c>
      <c r="D59" s="95" t="s">
        <v>82</v>
      </c>
      <c r="E59" s="95" t="s">
        <v>17</v>
      </c>
      <c r="F59" s="97">
        <v>45968.370833333298</v>
      </c>
      <c r="G59" s="97">
        <v>45969.041666666701</v>
      </c>
      <c r="H59" s="97">
        <v>45969.625</v>
      </c>
      <c r="I59" s="97">
        <v>45971.125</v>
      </c>
      <c r="J59" s="97">
        <v>45971.2590277778</v>
      </c>
      <c r="K59" s="97">
        <v>45971.608333333301</v>
      </c>
      <c r="L59" s="97">
        <v>45971.820833333302</v>
      </c>
      <c r="M59" s="97">
        <v>45972.183333333298</v>
      </c>
      <c r="N59" s="97">
        <v>45972.666666666701</v>
      </c>
      <c r="O59" s="97">
        <v>45975.333333333299</v>
      </c>
      <c r="P59" s="97">
        <v>45975.993055555598</v>
      </c>
      <c r="Q59" s="97">
        <v>45976.624305555597</v>
      </c>
      <c r="R59" s="98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35"/>
      <c r="AK59" s="135"/>
      <c r="AL59" s="135"/>
      <c r="AM59" s="135"/>
      <c r="AN59" s="135"/>
      <c r="AO59" s="135"/>
    </row>
    <row r="60" spans="1:16380" s="81" customFormat="1" ht="12.75" customHeight="1">
      <c r="A60" s="103"/>
      <c r="B60" s="95" t="s">
        <v>80</v>
      </c>
      <c r="C60" s="131" t="s">
        <v>81</v>
      </c>
      <c r="D60" s="95" t="s">
        <v>82</v>
      </c>
      <c r="E60" s="95" t="s">
        <v>18</v>
      </c>
      <c r="F60" s="97">
        <v>45975.333333333299</v>
      </c>
      <c r="G60" s="97">
        <v>45975.993055555598</v>
      </c>
      <c r="H60" s="97">
        <v>45976.624305555597</v>
      </c>
      <c r="I60" s="97">
        <v>45978.166666666701</v>
      </c>
      <c r="J60" s="99" t="s">
        <v>41</v>
      </c>
      <c r="K60" s="109"/>
      <c r="L60" s="109"/>
      <c r="M60" s="109"/>
      <c r="N60" s="109"/>
      <c r="O60" s="97"/>
      <c r="P60" s="97"/>
      <c r="Q60" s="97"/>
      <c r="R60" s="136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35"/>
      <c r="AK60" s="135"/>
      <c r="AL60" s="135"/>
      <c r="AM60" s="135"/>
      <c r="AN60" s="135"/>
      <c r="AO60" s="135"/>
    </row>
    <row r="61" spans="1:16380" s="81" customFormat="1" ht="17.100000000000001" customHeight="1">
      <c r="A61" s="138"/>
      <c r="B61"/>
      <c r="C61"/>
      <c r="D61"/>
      <c r="E61"/>
      <c r="F61"/>
      <c r="G61"/>
      <c r="H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16380" s="81" customFormat="1" ht="12.75" customHeight="1">
      <c r="A62" s="121"/>
      <c r="B62" s="121"/>
      <c r="C62" s="121"/>
      <c r="D62" s="121"/>
      <c r="E62" s="121"/>
      <c r="F62" s="101"/>
      <c r="G62" s="122" t="s">
        <v>83</v>
      </c>
      <c r="H62" s="122"/>
      <c r="I62" s="101"/>
      <c r="J62" s="122" t="s">
        <v>54</v>
      </c>
      <c r="K62" s="122"/>
      <c r="L62" s="101"/>
      <c r="M62" s="122" t="s">
        <v>55</v>
      </c>
      <c r="N62" s="122"/>
      <c r="O62" s="101"/>
      <c r="P62" s="122" t="s">
        <v>83</v>
      </c>
      <c r="Q62" s="129"/>
    </row>
    <row r="63" spans="1:16380" s="81" customFormat="1" ht="12.75" customHeight="1">
      <c r="A63" s="101" t="s">
        <v>21</v>
      </c>
      <c r="B63" s="101" t="s">
        <v>22</v>
      </c>
      <c r="C63" s="101" t="s">
        <v>23</v>
      </c>
      <c r="D63" s="101" t="s">
        <v>24</v>
      </c>
      <c r="E63" s="102" t="s">
        <v>25</v>
      </c>
      <c r="F63" s="106" t="s">
        <v>26</v>
      </c>
      <c r="G63" s="95" t="s">
        <v>27</v>
      </c>
      <c r="H63" s="103" t="s">
        <v>28</v>
      </c>
      <c r="I63" s="106" t="s">
        <v>26</v>
      </c>
      <c r="J63" s="95" t="s">
        <v>27</v>
      </c>
      <c r="K63" s="95" t="s">
        <v>28</v>
      </c>
      <c r="L63" s="95" t="s">
        <v>26</v>
      </c>
      <c r="M63" s="95" t="s">
        <v>27</v>
      </c>
      <c r="N63" s="95" t="s">
        <v>28</v>
      </c>
      <c r="O63" s="95" t="s">
        <v>26</v>
      </c>
      <c r="P63" s="95" t="s">
        <v>27</v>
      </c>
      <c r="Q63" s="95" t="s">
        <v>28</v>
      </c>
      <c r="R63" s="130" t="s">
        <v>13</v>
      </c>
    </row>
    <row r="64" spans="1:16380" s="81" customFormat="1" ht="12.75" customHeight="1">
      <c r="A64" s="95">
        <v>11</v>
      </c>
      <c r="B64" s="103" t="s">
        <v>84</v>
      </c>
      <c r="C64" s="131" t="s">
        <v>65</v>
      </c>
      <c r="D64" s="95" t="s">
        <v>66</v>
      </c>
      <c r="E64" s="103" t="s">
        <v>70</v>
      </c>
      <c r="F64" s="97">
        <v>45969.166666666701</v>
      </c>
      <c r="G64" s="97">
        <v>45969.470138888901</v>
      </c>
      <c r="H64" s="97">
        <v>45970.084027777797</v>
      </c>
      <c r="I64" s="97">
        <v>45972.257638888899</v>
      </c>
      <c r="J64" s="97">
        <v>45972.270833333299</v>
      </c>
      <c r="K64" s="97">
        <v>45972.791666666701</v>
      </c>
      <c r="L64" s="97">
        <v>45972.833333333299</v>
      </c>
      <c r="M64" s="97">
        <v>45972.854166666701</v>
      </c>
      <c r="N64" s="97">
        <v>45973.104166666701</v>
      </c>
      <c r="O64" s="97">
        <v>45975.8125</v>
      </c>
      <c r="P64" s="97">
        <v>45976.3125</v>
      </c>
      <c r="Q64" s="97">
        <v>45976.958333333299</v>
      </c>
      <c r="R64" s="136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</row>
    <row r="65" spans="1:269" s="81" customFormat="1" ht="12.75" customHeight="1">
      <c r="A65" s="95"/>
      <c r="B65" s="103" t="s">
        <v>84</v>
      </c>
      <c r="C65" s="96" t="s">
        <v>68</v>
      </c>
      <c r="D65" s="95" t="s">
        <v>69</v>
      </c>
      <c r="E65" s="95" t="s">
        <v>44</v>
      </c>
      <c r="F65" s="110"/>
      <c r="G65" s="110"/>
      <c r="H65" s="110"/>
      <c r="I65" s="97">
        <v>45973.25</v>
      </c>
      <c r="J65" s="97">
        <v>45973.3125</v>
      </c>
      <c r="K65" s="97">
        <v>45973.666666666701</v>
      </c>
      <c r="L65" s="97">
        <v>45973.708333333299</v>
      </c>
      <c r="M65" s="97">
        <v>45973.729166666701</v>
      </c>
      <c r="N65" s="97">
        <v>45974.041666666701</v>
      </c>
      <c r="O65" s="97">
        <v>45975.263888888898</v>
      </c>
      <c r="P65" s="97">
        <v>45976.261111111096</v>
      </c>
      <c r="Q65" s="97">
        <v>45976.914583333302</v>
      </c>
      <c r="R65" s="136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95"/>
      <c r="B66" s="103" t="s">
        <v>84</v>
      </c>
      <c r="C66" s="131" t="s">
        <v>85</v>
      </c>
      <c r="D66" s="95" t="s">
        <v>86</v>
      </c>
      <c r="E66" s="103" t="s">
        <v>18</v>
      </c>
      <c r="F66" s="97">
        <v>45976.4375</v>
      </c>
      <c r="G66" s="97">
        <v>45976.958333333299</v>
      </c>
      <c r="H66" s="97">
        <v>45977.541666666701</v>
      </c>
      <c r="I66" s="99">
        <v>45979.25</v>
      </c>
      <c r="J66" s="109"/>
      <c r="K66" s="109"/>
      <c r="L66" s="109"/>
      <c r="M66" s="109"/>
      <c r="N66" s="109"/>
      <c r="O66" s="97"/>
      <c r="P66" s="97"/>
      <c r="Q66" s="97"/>
      <c r="R66" s="13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138"/>
      <c r="B67"/>
      <c r="C67"/>
      <c r="D67"/>
      <c r="E67"/>
      <c r="F67"/>
      <c r="G67"/>
      <c r="H67"/>
      <c r="I67" s="141"/>
      <c r="J67" s="141"/>
      <c r="K67" s="141"/>
      <c r="L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269" s="81" customFormat="1" ht="12.75" customHeight="1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</row>
    <row r="69" spans="1:269" s="81" customFormat="1" ht="12.75" customHeight="1">
      <c r="A69" s="121"/>
      <c r="B69" s="121"/>
      <c r="C69" s="121"/>
      <c r="D69" s="121"/>
      <c r="E69" s="121"/>
      <c r="F69" s="142"/>
      <c r="G69" s="106" t="s">
        <v>83</v>
      </c>
      <c r="H69" s="143"/>
      <c r="I69" s="122"/>
      <c r="J69" s="122" t="s">
        <v>54</v>
      </c>
      <c r="K69" s="122"/>
      <c r="L69" s="101"/>
      <c r="M69" s="122" t="s">
        <v>55</v>
      </c>
      <c r="N69" s="122"/>
      <c r="O69" s="101"/>
      <c r="P69" s="122" t="s">
        <v>83</v>
      </c>
      <c r="Q69" s="129"/>
      <c r="R69" s="121"/>
      <c r="S69" s="144"/>
    </row>
    <row r="70" spans="1:269" s="81" customFormat="1" ht="12.75" customHeight="1">
      <c r="A70" s="101" t="s">
        <v>21</v>
      </c>
      <c r="B70" s="103" t="s">
        <v>22</v>
      </c>
      <c r="C70" s="122" t="s">
        <v>23</v>
      </c>
      <c r="D70" s="101" t="s">
        <v>24</v>
      </c>
      <c r="E70" s="102" t="s">
        <v>25</v>
      </c>
      <c r="F70" s="145" t="s">
        <v>26</v>
      </c>
      <c r="G70" s="139" t="s">
        <v>27</v>
      </c>
      <c r="H70" s="139" t="s">
        <v>28</v>
      </c>
      <c r="I70" s="101" t="s">
        <v>26</v>
      </c>
      <c r="J70" s="95" t="s">
        <v>27</v>
      </c>
      <c r="K70" s="95" t="s">
        <v>28</v>
      </c>
      <c r="L70" s="95" t="s">
        <v>26</v>
      </c>
      <c r="M70" s="95" t="s">
        <v>27</v>
      </c>
      <c r="N70" s="95" t="s">
        <v>28</v>
      </c>
      <c r="O70" s="95" t="s">
        <v>26</v>
      </c>
      <c r="P70" s="95" t="s">
        <v>27</v>
      </c>
      <c r="Q70" s="95" t="s">
        <v>28</v>
      </c>
      <c r="R70" s="102" t="s">
        <v>76</v>
      </c>
    </row>
    <row r="71" spans="1:269" s="81" customFormat="1" ht="12.75" customHeight="1">
      <c r="A71" s="95" t="s">
        <v>87</v>
      </c>
      <c r="B71" s="103" t="s">
        <v>88</v>
      </c>
      <c r="C71" s="131" t="s">
        <v>89</v>
      </c>
      <c r="D71" s="95" t="s">
        <v>90</v>
      </c>
      <c r="E71" s="103" t="s">
        <v>91</v>
      </c>
      <c r="F71" s="97">
        <v>45971.75</v>
      </c>
      <c r="G71" s="97">
        <v>45972.0534722222</v>
      </c>
      <c r="H71" s="97">
        <v>45972.579166666699</v>
      </c>
      <c r="I71" s="97">
        <v>45974.7409722222</v>
      </c>
      <c r="J71" s="97">
        <v>45974.75</v>
      </c>
      <c r="K71" s="97">
        <v>45975.212500000001</v>
      </c>
      <c r="L71" s="97">
        <v>45975.250694444403</v>
      </c>
      <c r="M71" s="97">
        <v>45975.291666666701</v>
      </c>
      <c r="N71" s="97">
        <v>45975.465972222199</v>
      </c>
      <c r="O71" s="97">
        <v>45977.5625</v>
      </c>
      <c r="P71" s="97">
        <v>45977.958333333299</v>
      </c>
      <c r="Q71" s="97">
        <v>45978.479166666701</v>
      </c>
      <c r="R71" s="146"/>
      <c r="S71" s="147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G71" s="84"/>
    </row>
    <row r="72" spans="1:269" s="81" customFormat="1" ht="12.75" customHeight="1">
      <c r="A72" s="95"/>
      <c r="B72" s="103" t="s">
        <v>88</v>
      </c>
      <c r="C72" s="131" t="s">
        <v>92</v>
      </c>
      <c r="D72" s="95" t="s">
        <v>93</v>
      </c>
      <c r="E72" s="103" t="s">
        <v>94</v>
      </c>
      <c r="F72" s="97">
        <v>45978.333333333299</v>
      </c>
      <c r="G72" s="99">
        <v>45978.979166666701</v>
      </c>
      <c r="H72" s="99">
        <v>45979.5</v>
      </c>
      <c r="I72" s="97"/>
      <c r="J72" s="97"/>
      <c r="K72" s="97"/>
      <c r="L72" s="97"/>
      <c r="M72" s="97"/>
      <c r="N72" s="97"/>
      <c r="O72" s="97"/>
      <c r="P72" s="97"/>
      <c r="Q72" s="97"/>
      <c r="R72" s="146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</row>
    <row r="73" spans="1:269" s="83" customFormat="1" ht="12.75" customHeight="1"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</row>
    <row r="74" spans="1:269" s="83" customFormat="1" ht="12.75" customHeight="1"/>
    <row r="75" spans="1:269" s="81" customFormat="1" ht="12.75" customHeight="1">
      <c r="A75" s="121"/>
      <c r="B75" s="121"/>
      <c r="C75" s="121"/>
      <c r="D75" s="121"/>
      <c r="E75" s="121"/>
      <c r="F75" s="101"/>
      <c r="G75" s="122" t="s">
        <v>83</v>
      </c>
      <c r="H75" s="122"/>
      <c r="I75" s="101"/>
      <c r="J75" s="122" t="s">
        <v>95</v>
      </c>
      <c r="K75" s="122"/>
      <c r="L75" s="101"/>
      <c r="M75" s="122" t="s">
        <v>96</v>
      </c>
      <c r="N75" s="122"/>
      <c r="O75" s="101"/>
      <c r="P75" s="122" t="s">
        <v>83</v>
      </c>
      <c r="Q75" s="129"/>
      <c r="R75" s="121"/>
      <c r="S75" s="144"/>
    </row>
    <row r="76" spans="1:269" s="81" customFormat="1" ht="12.75" customHeight="1">
      <c r="A76" s="101" t="s">
        <v>21</v>
      </c>
      <c r="B76" s="101" t="s">
        <v>22</v>
      </c>
      <c r="C76" s="101" t="s">
        <v>23</v>
      </c>
      <c r="D76" s="101" t="s">
        <v>24</v>
      </c>
      <c r="E76" s="102" t="s">
        <v>25</v>
      </c>
      <c r="F76" s="106" t="s">
        <v>26</v>
      </c>
      <c r="G76" s="95" t="s">
        <v>27</v>
      </c>
      <c r="H76" s="95" t="s">
        <v>28</v>
      </c>
      <c r="I76" s="95" t="s">
        <v>26</v>
      </c>
      <c r="J76" s="95" t="s">
        <v>27</v>
      </c>
      <c r="K76" s="95" t="s">
        <v>28</v>
      </c>
      <c r="L76" s="95" t="s">
        <v>26</v>
      </c>
      <c r="M76" s="95" t="s">
        <v>27</v>
      </c>
      <c r="N76" s="95" t="s">
        <v>28</v>
      </c>
      <c r="O76" s="95" t="s">
        <v>26</v>
      </c>
      <c r="P76" s="95" t="s">
        <v>27</v>
      </c>
      <c r="Q76" s="95" t="s">
        <v>28</v>
      </c>
      <c r="R76" s="102" t="s">
        <v>13</v>
      </c>
    </row>
    <row r="77" spans="1:269" s="81" customFormat="1" ht="12.75" customHeight="1">
      <c r="A77" s="95" t="s">
        <v>97</v>
      </c>
      <c r="B77" s="95" t="s">
        <v>98</v>
      </c>
      <c r="C77" s="131" t="s">
        <v>89</v>
      </c>
      <c r="D77" s="95" t="s">
        <v>90</v>
      </c>
      <c r="E77" s="103" t="s">
        <v>94</v>
      </c>
      <c r="F77" s="97">
        <v>45977.5625</v>
      </c>
      <c r="G77" s="97">
        <v>45977.958333333299</v>
      </c>
      <c r="H77" s="97">
        <v>45978.479166666701</v>
      </c>
      <c r="I77" s="99">
        <v>45980.375</v>
      </c>
      <c r="J77" s="97"/>
      <c r="K77" s="97"/>
      <c r="L77" s="97"/>
      <c r="M77" s="97"/>
      <c r="N77" s="97"/>
      <c r="O77" s="97"/>
      <c r="P77" s="97"/>
      <c r="Q77" s="97"/>
      <c r="R77" s="109"/>
    </row>
    <row r="78" spans="1:269" s="81" customFormat="1" ht="11.25">
      <c r="A78" s="95"/>
      <c r="B78" s="95" t="s">
        <v>98</v>
      </c>
      <c r="C78" s="131" t="s">
        <v>92</v>
      </c>
      <c r="D78" s="95" t="s">
        <v>93</v>
      </c>
      <c r="E78" s="103" t="s">
        <v>91</v>
      </c>
      <c r="F78" s="97">
        <v>45970</v>
      </c>
      <c r="G78" s="97">
        <v>45970.839583333298</v>
      </c>
      <c r="H78" s="97">
        <v>45971.380555555603</v>
      </c>
      <c r="I78" s="97">
        <v>45974.243750000001</v>
      </c>
      <c r="J78" s="97">
        <v>45974.25</v>
      </c>
      <c r="K78" s="97">
        <v>45974.627083333296</v>
      </c>
      <c r="L78" s="97">
        <v>45974.703472222202</v>
      </c>
      <c r="M78" s="97">
        <v>45974.729166666701</v>
      </c>
      <c r="N78" s="97">
        <v>45975.591666666704</v>
      </c>
      <c r="O78" s="97">
        <v>45978.333333333299</v>
      </c>
      <c r="P78" s="99">
        <v>45978.979166666701</v>
      </c>
      <c r="Q78" s="99">
        <v>45979.5</v>
      </c>
      <c r="R78" s="148"/>
    </row>
    <row r="79" spans="1:269" s="81" customFormat="1" ht="11.25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</row>
    <row r="80" spans="1:269" ht="13.5"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21"/>
      <c r="B81" s="121"/>
      <c r="C81" s="121"/>
      <c r="D81" s="121"/>
      <c r="E81" s="121"/>
      <c r="F81" s="101"/>
      <c r="G81" s="122" t="s">
        <v>99</v>
      </c>
      <c r="H81" s="123"/>
      <c r="I81" s="101"/>
      <c r="J81" s="122" t="s">
        <v>100</v>
      </c>
      <c r="K81" s="123"/>
      <c r="L81" s="122"/>
      <c r="M81" s="122" t="s">
        <v>101</v>
      </c>
      <c r="N81" s="123"/>
      <c r="O81" s="101"/>
      <c r="P81" s="122" t="s">
        <v>54</v>
      </c>
      <c r="Q81" s="123"/>
      <c r="R81" s="101"/>
      <c r="S81" s="122" t="s">
        <v>55</v>
      </c>
      <c r="T81" s="123"/>
      <c r="U81" s="101"/>
      <c r="V81" s="122" t="s">
        <v>57</v>
      </c>
      <c r="W81" s="122"/>
      <c r="X81" s="101"/>
      <c r="Y81" s="122" t="s">
        <v>56</v>
      </c>
      <c r="Z81" s="123"/>
      <c r="AA81" s="101"/>
      <c r="AB81" s="122" t="s">
        <v>58</v>
      </c>
      <c r="AC81" s="123"/>
      <c r="AD81" s="101"/>
      <c r="AE81" s="122" t="s">
        <v>99</v>
      </c>
      <c r="AF81" s="123"/>
      <c r="AG81" s="101"/>
      <c r="AH81" s="122" t="s">
        <v>100</v>
      </c>
      <c r="AI81" s="123"/>
      <c r="AJ81" s="122"/>
      <c r="AK81" s="122" t="s">
        <v>101</v>
      </c>
      <c r="AL81" s="123"/>
      <c r="AM81" s="81"/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101" t="s">
        <v>21</v>
      </c>
      <c r="B82" s="101" t="s">
        <v>22</v>
      </c>
      <c r="C82" s="101" t="s">
        <v>23</v>
      </c>
      <c r="D82" s="101" t="s">
        <v>24</v>
      </c>
      <c r="E82" s="102" t="s">
        <v>25</v>
      </c>
      <c r="F82" s="95" t="s">
        <v>26</v>
      </c>
      <c r="G82" s="95" t="s">
        <v>27</v>
      </c>
      <c r="H82" s="95" t="s">
        <v>28</v>
      </c>
      <c r="I82" s="95" t="s">
        <v>26</v>
      </c>
      <c r="J82" s="95" t="s">
        <v>27</v>
      </c>
      <c r="K82" s="95" t="s">
        <v>28</v>
      </c>
      <c r="L82" s="95" t="s">
        <v>26</v>
      </c>
      <c r="M82" s="95" t="s">
        <v>27</v>
      </c>
      <c r="N82" s="95" t="s">
        <v>28</v>
      </c>
      <c r="O82" s="95" t="s">
        <v>26</v>
      </c>
      <c r="P82" s="95" t="s">
        <v>27</v>
      </c>
      <c r="Q82" s="95" t="s">
        <v>28</v>
      </c>
      <c r="R82" s="95" t="s">
        <v>26</v>
      </c>
      <c r="S82" s="95" t="s">
        <v>27</v>
      </c>
      <c r="T82" s="95" t="s">
        <v>28</v>
      </c>
      <c r="U82" s="95" t="s">
        <v>26</v>
      </c>
      <c r="V82" s="95" t="s">
        <v>27</v>
      </c>
      <c r="W82" s="95" t="s">
        <v>28</v>
      </c>
      <c r="X82" s="95" t="s">
        <v>26</v>
      </c>
      <c r="Y82" s="95" t="s">
        <v>27</v>
      </c>
      <c r="Z82" s="95" t="s">
        <v>28</v>
      </c>
      <c r="AA82" s="95" t="s">
        <v>26</v>
      </c>
      <c r="AB82" s="95" t="s">
        <v>27</v>
      </c>
      <c r="AC82" s="95" t="s">
        <v>28</v>
      </c>
      <c r="AD82" s="95" t="s">
        <v>26</v>
      </c>
      <c r="AE82" s="95" t="s">
        <v>27</v>
      </c>
      <c r="AF82" s="95" t="s">
        <v>28</v>
      </c>
      <c r="AG82" s="95" t="s">
        <v>26</v>
      </c>
      <c r="AH82" s="95" t="s">
        <v>27</v>
      </c>
      <c r="AI82" s="95" t="s">
        <v>28</v>
      </c>
      <c r="AJ82" s="95" t="s">
        <v>26</v>
      </c>
      <c r="AK82" s="95" t="s">
        <v>27</v>
      </c>
      <c r="AL82" s="95" t="s">
        <v>28</v>
      </c>
      <c r="AM82" s="92" t="s">
        <v>13</v>
      </c>
      <c r="IW82"/>
      <c r="IX82"/>
      <c r="IY82"/>
      <c r="IZ82"/>
      <c r="JA82"/>
      <c r="JB82"/>
      <c r="JC82"/>
      <c r="JD82"/>
      <c r="JE82"/>
      <c r="JF82"/>
      <c r="JG82"/>
      <c r="JH82"/>
      <c r="JI82"/>
    </row>
    <row r="83" spans="1:269" ht="12.95" customHeight="1">
      <c r="A83" s="95">
        <v>14</v>
      </c>
      <c r="B83" s="95" t="s">
        <v>102</v>
      </c>
      <c r="C83" s="96" t="s">
        <v>103</v>
      </c>
      <c r="D83" s="95" t="s">
        <v>104</v>
      </c>
      <c r="E83" s="95" t="s">
        <v>17</v>
      </c>
      <c r="F83" s="97">
        <v>45967.729166666701</v>
      </c>
      <c r="G83" s="97">
        <v>45967.701388888898</v>
      </c>
      <c r="H83" s="97">
        <v>45967.916666666701</v>
      </c>
      <c r="I83" s="97">
        <v>45968.388888888898</v>
      </c>
      <c r="J83" s="97">
        <v>45968.403472222199</v>
      </c>
      <c r="K83" s="97">
        <v>45968.616666666698</v>
      </c>
      <c r="L83" s="97">
        <v>45969.154166666704</v>
      </c>
      <c r="M83" s="97">
        <v>45969.1694444444</v>
      </c>
      <c r="N83" s="97">
        <v>45969.791666666701</v>
      </c>
      <c r="O83" s="149">
        <v>45973.4375</v>
      </c>
      <c r="P83" s="149">
        <v>45973.456944444399</v>
      </c>
      <c r="Q83" s="149">
        <v>45973.672222222202</v>
      </c>
      <c r="R83" s="149">
        <v>45973.722916666702</v>
      </c>
      <c r="S83" s="149">
        <v>45973.733333333301</v>
      </c>
      <c r="T83" s="149">
        <v>45973.773611111101</v>
      </c>
      <c r="U83" s="109">
        <v>45975.748611111099</v>
      </c>
      <c r="V83" s="109">
        <v>45975.765277777798</v>
      </c>
      <c r="W83" s="109">
        <v>45975.909722222197</v>
      </c>
      <c r="X83" s="109">
        <v>45975.309027777803</v>
      </c>
      <c r="Y83" s="109">
        <v>45975.3305555556</v>
      </c>
      <c r="Z83" s="109">
        <v>45975.53125</v>
      </c>
      <c r="AA83" s="97">
        <v>45976.994444444397</v>
      </c>
      <c r="AB83" s="97">
        <v>45977.006944444402</v>
      </c>
      <c r="AC83" s="97">
        <v>45977.333333333299</v>
      </c>
      <c r="AD83" s="99">
        <v>45981.625</v>
      </c>
      <c r="AE83" s="97"/>
      <c r="AF83" s="97"/>
      <c r="AG83" s="97"/>
      <c r="AH83" s="97"/>
      <c r="AI83" s="97"/>
      <c r="AJ83" s="97"/>
      <c r="AK83" s="97"/>
      <c r="AL83" s="97"/>
      <c r="AM83" s="136"/>
      <c r="IZ83"/>
      <c r="JA83"/>
      <c r="JB83"/>
      <c r="JC83"/>
      <c r="JD83"/>
      <c r="JE83"/>
      <c r="JF83"/>
      <c r="JG83"/>
      <c r="JH83"/>
      <c r="JI83"/>
    </row>
    <row r="84" spans="1:269" ht="12" customHeight="1">
      <c r="A84" s="95"/>
      <c r="B84" s="95" t="s">
        <v>105</v>
      </c>
      <c r="C84" s="96" t="s">
        <v>106</v>
      </c>
      <c r="D84" s="95" t="s">
        <v>107</v>
      </c>
      <c r="E84" s="95" t="s">
        <v>18</v>
      </c>
      <c r="F84" s="97">
        <v>45974.652777777803</v>
      </c>
      <c r="G84" s="97">
        <v>45974.666666666701</v>
      </c>
      <c r="H84" s="97">
        <v>45975.104166666701</v>
      </c>
      <c r="I84" s="97">
        <v>45975.583333333299</v>
      </c>
      <c r="J84" s="97">
        <v>45975.616666666698</v>
      </c>
      <c r="K84" s="97">
        <v>45975.837500000001</v>
      </c>
      <c r="L84" s="97">
        <v>45976.416666666701</v>
      </c>
      <c r="M84" s="97">
        <v>45976.425000000003</v>
      </c>
      <c r="N84" s="97">
        <v>45976.987500000003</v>
      </c>
      <c r="O84" s="99">
        <v>45980.416666666701</v>
      </c>
      <c r="P84" s="97"/>
      <c r="Q84" s="97"/>
      <c r="R84" s="97"/>
      <c r="S84" s="97"/>
      <c r="T84" s="97"/>
      <c r="U84" s="97"/>
      <c r="V84" s="97"/>
      <c r="W84" s="97"/>
      <c r="X84" s="149"/>
      <c r="Y84" s="149"/>
      <c r="Z84" s="149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109"/>
      <c r="AL84" s="109"/>
      <c r="AM84" s="100"/>
    </row>
    <row r="85" spans="1:269" ht="24.75" customHeight="1">
      <c r="F85" s="150"/>
      <c r="G85" s="107"/>
      <c r="H85" s="107"/>
      <c r="I85" s="150"/>
      <c r="J85" s="150"/>
      <c r="K85" s="150"/>
      <c r="L85" s="150"/>
      <c r="M85" s="150"/>
      <c r="N85" s="150"/>
    </row>
    <row r="87" spans="1:269" ht="24.75" customHeight="1">
      <c r="F87" s="107"/>
      <c r="G87" s="107"/>
      <c r="H87" s="107"/>
      <c r="I87" s="107"/>
      <c r="J87" s="107"/>
      <c r="K87" s="107"/>
      <c r="L87" s="107"/>
      <c r="M87" s="107"/>
      <c r="N87" s="107"/>
    </row>
  </sheetData>
  <mergeCells count="6">
    <mergeCell ref="F57:H57"/>
    <mergeCell ref="F2:P2"/>
    <mergeCell ref="F3:P3"/>
    <mergeCell ref="F4:K4"/>
    <mergeCell ref="I14:K14"/>
    <mergeCell ref="L14:N14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2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1" t="s">
        <v>165</v>
      </c>
      <c r="C2" s="181"/>
      <c r="D2" s="181"/>
      <c r="E2" s="181"/>
      <c r="F2" s="181"/>
      <c r="G2" s="181"/>
      <c r="H2" s="181"/>
    </row>
    <row r="3" spans="2:13" ht="13.5" customHeight="1">
      <c r="B3" s="182" t="str">
        <f ca="1">WEEKNUM(NOW())&amp;"周"</f>
        <v>47周</v>
      </c>
      <c r="C3" s="183"/>
      <c r="D3" s="58" t="s">
        <v>166</v>
      </c>
      <c r="E3" s="59" t="s">
        <v>167</v>
      </c>
      <c r="F3" s="184" t="s">
        <v>168</v>
      </c>
      <c r="G3" s="184"/>
      <c r="H3" s="59" t="s">
        <v>13</v>
      </c>
    </row>
    <row r="4" spans="2:13" ht="12" customHeight="1">
      <c r="B4" s="184" t="s">
        <v>110</v>
      </c>
      <c r="C4" s="59" t="s">
        <v>111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169</v>
      </c>
      <c r="J4" s="58">
        <f ca="1">NOW()-WEEKDAY(NOW())</f>
        <v>45976.572682291669</v>
      </c>
      <c r="K4" s="62"/>
      <c r="L4" s="54" t="s">
        <v>119</v>
      </c>
    </row>
    <row r="5" spans="2:13" ht="12" customHeight="1">
      <c r="B5" s="184"/>
      <c r="C5" s="59" t="s">
        <v>112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169</v>
      </c>
      <c r="L5" s="54" t="s">
        <v>133</v>
      </c>
    </row>
    <row r="6" spans="2:13" ht="12" customHeight="1">
      <c r="B6" s="184"/>
      <c r="C6" s="59" t="s">
        <v>113</v>
      </c>
      <c r="D6" s="57" t="s">
        <v>118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170</v>
      </c>
      <c r="J6" s="54" t="s">
        <v>171</v>
      </c>
      <c r="L6" s="54" t="s">
        <v>120</v>
      </c>
      <c r="M6" s="57" t="s">
        <v>172</v>
      </c>
    </row>
    <row r="7" spans="2:13" ht="12" customHeight="1">
      <c r="B7" s="184"/>
      <c r="C7" s="59" t="s">
        <v>114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173</v>
      </c>
      <c r="L7" s="54" t="s">
        <v>144</v>
      </c>
      <c r="M7" s="57" t="s">
        <v>174</v>
      </c>
    </row>
    <row r="8" spans="2:13" ht="12" customHeight="1">
      <c r="B8" s="184"/>
      <c r="C8" s="59" t="s">
        <v>60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170</v>
      </c>
      <c r="J8" s="53" t="s">
        <v>117</v>
      </c>
      <c r="L8" s="54" t="s">
        <v>126</v>
      </c>
      <c r="M8" s="57" t="s">
        <v>164</v>
      </c>
    </row>
    <row r="9" spans="2:13" ht="12" customHeight="1">
      <c r="B9" s="184"/>
      <c r="C9" s="59" t="s">
        <v>60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123</v>
      </c>
      <c r="L9" s="54" t="s">
        <v>124</v>
      </c>
      <c r="M9" s="57" t="s">
        <v>175</v>
      </c>
    </row>
    <row r="10" spans="2:13" ht="12" customHeight="1">
      <c r="B10" s="184" t="s">
        <v>121</v>
      </c>
      <c r="C10" s="59" t="s">
        <v>122</v>
      </c>
      <c r="D10" s="57" t="s">
        <v>174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170</v>
      </c>
      <c r="J10" s="53" t="s">
        <v>116</v>
      </c>
      <c r="L10" s="54" t="s">
        <v>158</v>
      </c>
      <c r="M10" s="57" t="s">
        <v>176</v>
      </c>
    </row>
    <row r="11" spans="2:13" ht="12" customHeight="1">
      <c r="B11" s="184"/>
      <c r="C11" s="59" t="s">
        <v>125</v>
      </c>
      <c r="D11" s="57" t="s">
        <v>172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123</v>
      </c>
      <c r="J11" s="54" t="s">
        <v>128</v>
      </c>
      <c r="L11" s="54" t="s">
        <v>157</v>
      </c>
      <c r="M11" s="57" t="s">
        <v>177</v>
      </c>
    </row>
    <row r="12" spans="2:13" ht="12" customHeight="1">
      <c r="B12" s="184"/>
      <c r="C12" s="59" t="s">
        <v>127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178</v>
      </c>
      <c r="L12" s="54" t="s">
        <v>129</v>
      </c>
    </row>
    <row r="13" spans="2:13" ht="12" customHeight="1">
      <c r="B13" s="184"/>
      <c r="C13" s="59" t="s">
        <v>84</v>
      </c>
      <c r="D13" s="57" t="s">
        <v>164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169</v>
      </c>
      <c r="J13" s="53" t="s">
        <v>179</v>
      </c>
    </row>
    <row r="14" spans="2:13" ht="12" customHeight="1">
      <c r="B14" s="184" t="s">
        <v>130</v>
      </c>
      <c r="C14" s="59" t="s">
        <v>131</v>
      </c>
      <c r="D14" s="57" t="s">
        <v>180</v>
      </c>
      <c r="E14" s="58" t="str">
        <f ca="1">IF(D14="HE SHENG",IF(MOV!J71-5-J4&gt;0,"拖班","正班"),IF(#REF!-1-J4&gt;0,"拖班","正班"))</f>
        <v>正班</v>
      </c>
      <c r="F14" s="60" t="str">
        <f ca="1">IF(E14="正班","",MOV!J71-5-J4)</f>
        <v/>
      </c>
      <c r="G14" s="59" t="str">
        <f t="shared" ca="1" si="0"/>
        <v/>
      </c>
      <c r="H14" s="59" t="s">
        <v>169</v>
      </c>
    </row>
    <row r="15" spans="2:13" ht="12" customHeight="1">
      <c r="B15" s="184"/>
      <c r="C15" s="59" t="s">
        <v>132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169</v>
      </c>
      <c r="L15" s="63" t="s">
        <v>135</v>
      </c>
    </row>
    <row r="16" spans="2:13" ht="12" customHeight="1">
      <c r="B16" s="59" t="s">
        <v>181</v>
      </c>
      <c r="C16" s="59" t="s">
        <v>134</v>
      </c>
      <c r="D16" s="57" t="s">
        <v>163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141</v>
      </c>
    </row>
    <row r="17" spans="2:11" ht="12" customHeight="1">
      <c r="B17" s="181" t="s">
        <v>182</v>
      </c>
      <c r="C17" s="181"/>
      <c r="D17" s="181"/>
      <c r="E17" s="181"/>
      <c r="F17" s="181"/>
      <c r="G17" s="181"/>
      <c r="H17" s="181"/>
      <c r="I17" s="54" t="s">
        <v>183</v>
      </c>
    </row>
    <row r="18" spans="2:11" ht="12" customHeight="1">
      <c r="B18" s="59" t="s">
        <v>136</v>
      </c>
      <c r="C18" s="59" t="s">
        <v>137</v>
      </c>
      <c r="D18" s="59" t="s">
        <v>138</v>
      </c>
      <c r="E18" s="59" t="s">
        <v>108</v>
      </c>
      <c r="F18" s="59" t="s">
        <v>109</v>
      </c>
      <c r="G18" s="59" t="s">
        <v>139</v>
      </c>
      <c r="H18" s="59" t="s">
        <v>140</v>
      </c>
      <c r="I18" s="61" t="s">
        <v>184</v>
      </c>
    </row>
    <row r="19" spans="2:11" ht="12" hidden="1" customHeight="1">
      <c r="B19" s="58">
        <v>43784</v>
      </c>
      <c r="C19" s="59" t="s">
        <v>119</v>
      </c>
      <c r="D19" s="59" t="s">
        <v>150</v>
      </c>
      <c r="E19" s="59" t="s">
        <v>142</v>
      </c>
      <c r="F19" s="59"/>
      <c r="G19" s="64">
        <v>100</v>
      </c>
      <c r="H19" s="65">
        <v>389</v>
      </c>
      <c r="I19" s="61" t="s">
        <v>141</v>
      </c>
      <c r="J19" s="54" t="s">
        <v>142</v>
      </c>
      <c r="K19" s="54" t="s">
        <v>143</v>
      </c>
    </row>
    <row r="20" spans="2:11" ht="12" hidden="1" customHeight="1">
      <c r="B20" s="58">
        <v>43787</v>
      </c>
      <c r="C20" s="59" t="s">
        <v>126</v>
      </c>
      <c r="D20" s="59" t="s">
        <v>156</v>
      </c>
      <c r="E20" s="59" t="s">
        <v>146</v>
      </c>
      <c r="F20" s="59"/>
      <c r="G20" s="64">
        <v>161</v>
      </c>
      <c r="H20" s="65">
        <v>647</v>
      </c>
      <c r="I20" s="61" t="s">
        <v>141</v>
      </c>
      <c r="J20" s="54" t="s">
        <v>145</v>
      </c>
      <c r="K20" s="54" t="s">
        <v>115</v>
      </c>
    </row>
    <row r="21" spans="2:11" ht="12" hidden="1" customHeight="1">
      <c r="B21" s="58">
        <v>43787</v>
      </c>
      <c r="C21" s="59" t="s">
        <v>126</v>
      </c>
      <c r="D21" s="59" t="s">
        <v>156</v>
      </c>
      <c r="E21" s="59"/>
      <c r="F21" s="59" t="s">
        <v>115</v>
      </c>
      <c r="G21" s="64">
        <v>71</v>
      </c>
      <c r="H21" s="65">
        <v>715</v>
      </c>
      <c r="I21" s="61" t="s">
        <v>141</v>
      </c>
      <c r="J21" s="54" t="s">
        <v>146</v>
      </c>
      <c r="K21" s="54" t="s">
        <v>147</v>
      </c>
    </row>
    <row r="22" spans="2:11" ht="12" hidden="1" customHeight="1">
      <c r="B22" s="58">
        <v>43792</v>
      </c>
      <c r="C22" s="59" t="s">
        <v>120</v>
      </c>
      <c r="D22" s="59" t="s">
        <v>148</v>
      </c>
      <c r="E22" s="59" t="s">
        <v>146</v>
      </c>
      <c r="F22" s="59"/>
      <c r="G22" s="64">
        <v>300</v>
      </c>
      <c r="H22" s="65">
        <v>612</v>
      </c>
      <c r="I22" s="61" t="s">
        <v>141</v>
      </c>
    </row>
    <row r="23" spans="2:11" ht="12" hidden="1" customHeight="1">
      <c r="B23" s="58">
        <v>43792</v>
      </c>
      <c r="C23" s="59" t="s">
        <v>120</v>
      </c>
      <c r="D23" s="59" t="s">
        <v>148</v>
      </c>
      <c r="E23" s="59"/>
      <c r="F23" s="59" t="s">
        <v>147</v>
      </c>
      <c r="G23" s="64">
        <v>65</v>
      </c>
      <c r="H23" s="65">
        <v>697</v>
      </c>
      <c r="I23" s="61" t="s">
        <v>141</v>
      </c>
    </row>
    <row r="24" spans="2:11" ht="12" hidden="1" customHeight="1">
      <c r="B24" s="58">
        <v>43792</v>
      </c>
      <c r="C24" s="59" t="s">
        <v>119</v>
      </c>
      <c r="D24" s="58" t="s">
        <v>149</v>
      </c>
      <c r="E24" s="59"/>
      <c r="F24" s="59" t="s">
        <v>147</v>
      </c>
      <c r="G24" s="64">
        <v>30</v>
      </c>
      <c r="H24" s="65">
        <v>730</v>
      </c>
      <c r="I24" s="61" t="s">
        <v>141</v>
      </c>
    </row>
    <row r="25" spans="2:11" ht="12" hidden="1" customHeight="1">
      <c r="B25" s="58">
        <v>43792</v>
      </c>
      <c r="C25" s="59" t="s">
        <v>119</v>
      </c>
      <c r="D25" s="58" t="s">
        <v>150</v>
      </c>
      <c r="E25" s="59"/>
      <c r="F25" s="59" t="s">
        <v>147</v>
      </c>
      <c r="G25" s="64">
        <v>25</v>
      </c>
      <c r="H25" s="65">
        <v>730</v>
      </c>
      <c r="I25" s="61" t="s">
        <v>141</v>
      </c>
    </row>
    <row r="26" spans="2:11" ht="12" hidden="1" customHeight="1">
      <c r="B26" s="58">
        <v>43793</v>
      </c>
      <c r="C26" s="59" t="s">
        <v>133</v>
      </c>
      <c r="D26" s="59" t="s">
        <v>151</v>
      </c>
      <c r="E26" s="59" t="s">
        <v>146</v>
      </c>
      <c r="F26" s="59"/>
      <c r="G26" s="64">
        <v>700</v>
      </c>
      <c r="H26" s="65">
        <v>580</v>
      </c>
      <c r="I26" s="61" t="s">
        <v>141</v>
      </c>
    </row>
    <row r="27" spans="2:11" ht="12" hidden="1" customHeight="1">
      <c r="B27" s="58">
        <v>43793</v>
      </c>
      <c r="C27" s="59" t="s">
        <v>133</v>
      </c>
      <c r="D27" s="59" t="s">
        <v>152</v>
      </c>
      <c r="E27" s="59"/>
      <c r="F27" s="59" t="s">
        <v>147</v>
      </c>
      <c r="G27" s="64">
        <v>45</v>
      </c>
      <c r="H27" s="65">
        <v>718</v>
      </c>
      <c r="I27" s="61" t="s">
        <v>141</v>
      </c>
    </row>
    <row r="28" spans="2:11" ht="12" hidden="1" customHeight="1">
      <c r="B28" s="58">
        <v>43795</v>
      </c>
      <c r="C28" s="59" t="s">
        <v>129</v>
      </c>
      <c r="D28" s="58" t="s">
        <v>149</v>
      </c>
      <c r="E28" s="59" t="s">
        <v>145</v>
      </c>
      <c r="F28" s="59"/>
      <c r="G28" s="64">
        <v>200</v>
      </c>
      <c r="H28" s="65">
        <v>523</v>
      </c>
      <c r="I28" s="61" t="s">
        <v>141</v>
      </c>
    </row>
    <row r="29" spans="2:11" ht="12" hidden="1" customHeight="1">
      <c r="B29" s="58">
        <v>43800</v>
      </c>
      <c r="C29" s="59" t="s">
        <v>133</v>
      </c>
      <c r="D29" s="58" t="s">
        <v>153</v>
      </c>
      <c r="E29" s="59" t="s">
        <v>142</v>
      </c>
      <c r="F29" s="59"/>
      <c r="G29" s="64">
        <v>200</v>
      </c>
      <c r="H29" s="65">
        <v>375</v>
      </c>
      <c r="I29" s="61" t="s">
        <v>141</v>
      </c>
    </row>
    <row r="30" spans="2:11" ht="12" hidden="1" customHeight="1">
      <c r="B30" s="58">
        <v>43808</v>
      </c>
      <c r="C30" s="59" t="s">
        <v>144</v>
      </c>
      <c r="D30" s="58" t="s">
        <v>152</v>
      </c>
      <c r="E30" s="59" t="s">
        <v>146</v>
      </c>
      <c r="F30" s="59"/>
      <c r="G30" s="64">
        <v>141</v>
      </c>
      <c r="H30" s="65">
        <v>633</v>
      </c>
      <c r="I30" s="61" t="s">
        <v>141</v>
      </c>
    </row>
    <row r="31" spans="2:11" ht="12" hidden="1" customHeight="1">
      <c r="B31" s="58">
        <v>43808</v>
      </c>
      <c r="C31" s="59" t="s">
        <v>144</v>
      </c>
      <c r="D31" s="58" t="s">
        <v>152</v>
      </c>
      <c r="E31" s="59"/>
      <c r="F31" s="59" t="s">
        <v>115</v>
      </c>
      <c r="G31" s="64">
        <v>36</v>
      </c>
      <c r="H31" s="65">
        <v>722</v>
      </c>
      <c r="I31" s="61" t="s">
        <v>141</v>
      </c>
    </row>
    <row r="32" spans="2:11" ht="12" hidden="1" customHeight="1">
      <c r="B32" s="58">
        <v>43809</v>
      </c>
      <c r="C32" s="59" t="s">
        <v>129</v>
      </c>
      <c r="D32" s="58" t="s">
        <v>154</v>
      </c>
      <c r="E32" s="59" t="s">
        <v>145</v>
      </c>
      <c r="F32" s="59"/>
      <c r="G32" s="64">
        <v>101</v>
      </c>
      <c r="H32" s="65">
        <v>497</v>
      </c>
      <c r="I32" s="61" t="s">
        <v>141</v>
      </c>
    </row>
    <row r="33" spans="2:9" ht="12" hidden="1" customHeight="1">
      <c r="B33" s="58">
        <v>43814</v>
      </c>
      <c r="C33" s="59" t="s">
        <v>133</v>
      </c>
      <c r="D33" s="58" t="s">
        <v>153</v>
      </c>
      <c r="E33" s="59" t="s">
        <v>146</v>
      </c>
      <c r="F33" s="59"/>
      <c r="G33" s="64">
        <v>600</v>
      </c>
      <c r="H33" s="65">
        <v>585</v>
      </c>
      <c r="I33" s="61" t="s">
        <v>141</v>
      </c>
    </row>
    <row r="34" spans="2:9" ht="12" hidden="1" customHeight="1">
      <c r="B34" s="58">
        <v>43820</v>
      </c>
      <c r="C34" s="59" t="s">
        <v>120</v>
      </c>
      <c r="D34" s="58" t="s">
        <v>148</v>
      </c>
      <c r="E34" s="59"/>
      <c r="F34" s="59" t="s">
        <v>147</v>
      </c>
      <c r="G34" s="64">
        <v>55</v>
      </c>
      <c r="H34" s="65">
        <v>748</v>
      </c>
      <c r="I34" s="61" t="s">
        <v>141</v>
      </c>
    </row>
    <row r="35" spans="2:9" ht="10.5" hidden="1" customHeight="1">
      <c r="B35" s="58">
        <v>43822</v>
      </c>
      <c r="C35" s="59" t="s">
        <v>126</v>
      </c>
      <c r="D35" s="58" t="s">
        <v>155</v>
      </c>
      <c r="E35" s="59"/>
      <c r="F35" s="59" t="s">
        <v>115</v>
      </c>
      <c r="G35" s="64">
        <v>61</v>
      </c>
      <c r="H35" s="65">
        <v>719</v>
      </c>
      <c r="I35" s="61" t="s">
        <v>141</v>
      </c>
    </row>
    <row r="36" spans="2:9" ht="12" hidden="1" customHeight="1">
      <c r="B36" s="58">
        <v>43823</v>
      </c>
      <c r="C36" s="59" t="s">
        <v>129</v>
      </c>
      <c r="D36" s="58" t="s">
        <v>156</v>
      </c>
      <c r="E36" s="59"/>
      <c r="F36" s="59" t="s">
        <v>115</v>
      </c>
      <c r="G36" s="64">
        <v>51</v>
      </c>
      <c r="H36" s="65">
        <v>730</v>
      </c>
      <c r="I36" s="61" t="s">
        <v>141</v>
      </c>
    </row>
    <row r="37" spans="2:9" ht="12" hidden="1" customHeight="1">
      <c r="B37" s="58">
        <v>43826</v>
      </c>
      <c r="C37" s="59" t="s">
        <v>120</v>
      </c>
      <c r="D37" s="58" t="s">
        <v>155</v>
      </c>
      <c r="E37" s="59" t="s">
        <v>146</v>
      </c>
      <c r="F37" s="59"/>
      <c r="G37" s="64">
        <v>200</v>
      </c>
      <c r="H37" s="65">
        <v>680</v>
      </c>
      <c r="I37" s="61" t="s">
        <v>141</v>
      </c>
    </row>
    <row r="38" spans="2:9" ht="12" hidden="1" customHeight="1">
      <c r="B38" s="58">
        <v>43827</v>
      </c>
      <c r="C38" s="59" t="s">
        <v>119</v>
      </c>
      <c r="D38" s="58" t="s">
        <v>154</v>
      </c>
      <c r="E38" s="59" t="s">
        <v>146</v>
      </c>
      <c r="F38" s="59"/>
      <c r="G38" s="64">
        <v>120</v>
      </c>
      <c r="H38" s="65">
        <v>649</v>
      </c>
      <c r="I38" s="61" t="s">
        <v>141</v>
      </c>
    </row>
    <row r="39" spans="2:9" ht="12" hidden="1" customHeight="1">
      <c r="B39" s="58">
        <v>43827</v>
      </c>
      <c r="C39" s="59" t="s">
        <v>119</v>
      </c>
      <c r="D39" s="58" t="s">
        <v>154</v>
      </c>
      <c r="E39" s="59"/>
      <c r="F39" s="59" t="s">
        <v>147</v>
      </c>
      <c r="G39" s="64">
        <v>50</v>
      </c>
      <c r="H39" s="65">
        <v>755</v>
      </c>
      <c r="I39" s="61" t="s">
        <v>141</v>
      </c>
    </row>
    <row r="40" spans="2:9" ht="12" customHeight="1">
      <c r="B40" s="58">
        <v>43855</v>
      </c>
      <c r="C40" s="59" t="s">
        <v>119</v>
      </c>
      <c r="D40" s="58" t="s">
        <v>156</v>
      </c>
      <c r="E40" s="59"/>
      <c r="F40" s="59" t="s">
        <v>115</v>
      </c>
      <c r="G40" s="64">
        <v>40</v>
      </c>
      <c r="H40" s="65">
        <v>749</v>
      </c>
      <c r="I40" s="61" t="s">
        <v>141</v>
      </c>
    </row>
    <row r="41" spans="2:9" ht="12" customHeight="1">
      <c r="B41" s="58">
        <v>43855</v>
      </c>
      <c r="C41" s="59" t="s">
        <v>119</v>
      </c>
      <c r="D41" s="58" t="s">
        <v>156</v>
      </c>
      <c r="E41" s="59" t="s">
        <v>146</v>
      </c>
      <c r="F41" s="59"/>
      <c r="G41" s="64">
        <v>250</v>
      </c>
      <c r="H41" s="65">
        <v>728</v>
      </c>
      <c r="I41" s="61" t="s">
        <v>141</v>
      </c>
    </row>
    <row r="42" spans="2:9" ht="12" hidden="1" customHeight="1">
      <c r="B42" s="58">
        <v>43850</v>
      </c>
      <c r="C42" s="59" t="s">
        <v>126</v>
      </c>
      <c r="D42" s="58" t="s">
        <v>155</v>
      </c>
      <c r="E42" s="59" t="s">
        <v>146</v>
      </c>
      <c r="F42" s="59"/>
      <c r="G42" s="64">
        <v>221</v>
      </c>
      <c r="H42" s="65">
        <v>713</v>
      </c>
      <c r="I42" s="61" t="s">
        <v>141</v>
      </c>
    </row>
    <row r="43" spans="2:9" ht="12" hidden="1" customHeight="1">
      <c r="B43" s="58">
        <v>43850</v>
      </c>
      <c r="C43" s="59" t="s">
        <v>126</v>
      </c>
      <c r="D43" s="58" t="s">
        <v>155</v>
      </c>
      <c r="E43" s="59"/>
      <c r="F43" s="59" t="s">
        <v>115</v>
      </c>
      <c r="G43" s="64">
        <v>71</v>
      </c>
      <c r="H43" s="65">
        <v>796</v>
      </c>
      <c r="I43" s="61" t="s">
        <v>141</v>
      </c>
    </row>
    <row r="44" spans="2:9" ht="12" hidden="1" customHeight="1">
      <c r="B44" s="58">
        <v>43846</v>
      </c>
      <c r="C44" s="59" t="s">
        <v>157</v>
      </c>
      <c r="D44" s="58" t="s">
        <v>118</v>
      </c>
      <c r="E44" s="59" t="s">
        <v>146</v>
      </c>
      <c r="F44" s="59"/>
      <c r="G44" s="64">
        <v>700</v>
      </c>
      <c r="H44" s="65">
        <v>685</v>
      </c>
      <c r="I44" s="61" t="s">
        <v>141</v>
      </c>
    </row>
    <row r="45" spans="2:9" ht="12" hidden="1" customHeight="1">
      <c r="B45" s="58">
        <v>43848</v>
      </c>
      <c r="C45" s="59" t="s">
        <v>124</v>
      </c>
      <c r="D45" s="58" t="s">
        <v>153</v>
      </c>
      <c r="E45" s="59" t="s">
        <v>146</v>
      </c>
      <c r="F45" s="59"/>
      <c r="G45" s="64">
        <v>401</v>
      </c>
      <c r="H45" s="65">
        <v>713</v>
      </c>
      <c r="I45" s="61" t="s">
        <v>141</v>
      </c>
    </row>
    <row r="46" spans="2:9" ht="12" hidden="1" customHeight="1">
      <c r="B46" s="58">
        <v>43843</v>
      </c>
      <c r="C46" s="59" t="s">
        <v>133</v>
      </c>
      <c r="D46" s="58" t="s">
        <v>153</v>
      </c>
      <c r="E46" s="59"/>
      <c r="F46" s="59" t="s">
        <v>147</v>
      </c>
      <c r="G46" s="64">
        <v>100</v>
      </c>
      <c r="H46" s="65">
        <v>792</v>
      </c>
      <c r="I46" s="61" t="s">
        <v>141</v>
      </c>
    </row>
    <row r="47" spans="2:9" ht="12" customHeight="1">
      <c r="B47" s="58">
        <v>43863</v>
      </c>
      <c r="C47" s="59" t="s">
        <v>129</v>
      </c>
      <c r="D47" s="58" t="s">
        <v>153</v>
      </c>
      <c r="E47" s="59" t="s">
        <v>146</v>
      </c>
      <c r="F47" s="59"/>
      <c r="G47" s="64">
        <v>800</v>
      </c>
      <c r="H47" s="65">
        <v>724</v>
      </c>
      <c r="I47" s="61" t="s">
        <v>141</v>
      </c>
    </row>
    <row r="48" spans="2:9" ht="12" hidden="1" customHeight="1">
      <c r="B48" s="58">
        <v>43850</v>
      </c>
      <c r="C48" s="59" t="s">
        <v>144</v>
      </c>
      <c r="D48" s="58" t="s">
        <v>148</v>
      </c>
      <c r="E48" s="59" t="s">
        <v>146</v>
      </c>
      <c r="F48" s="59"/>
      <c r="G48" s="64">
        <v>141</v>
      </c>
      <c r="H48" s="65">
        <v>701</v>
      </c>
      <c r="I48" s="61" t="s">
        <v>141</v>
      </c>
    </row>
    <row r="49" spans="2:10" ht="12" hidden="1" customHeight="1">
      <c r="B49" s="58">
        <v>43850</v>
      </c>
      <c r="C49" s="59" t="s">
        <v>144</v>
      </c>
      <c r="D49" s="58" t="s">
        <v>148</v>
      </c>
      <c r="E49" s="59"/>
      <c r="F49" s="59" t="s">
        <v>115</v>
      </c>
      <c r="G49" s="64">
        <v>61</v>
      </c>
      <c r="H49" s="65">
        <v>759</v>
      </c>
      <c r="I49" s="61" t="s">
        <v>141</v>
      </c>
    </row>
    <row r="50" spans="2:10" ht="12" hidden="1" customHeight="1">
      <c r="B50" s="58">
        <v>43840</v>
      </c>
      <c r="C50" s="59" t="s">
        <v>124</v>
      </c>
      <c r="D50" s="58" t="s">
        <v>151</v>
      </c>
      <c r="E50" s="59" t="s">
        <v>146</v>
      </c>
      <c r="F50" s="59"/>
      <c r="G50" s="64">
        <v>400</v>
      </c>
      <c r="H50" s="65">
        <v>681</v>
      </c>
      <c r="I50" s="61" t="s">
        <v>141</v>
      </c>
    </row>
    <row r="51" spans="2:10" ht="12" hidden="1" customHeight="1">
      <c r="B51" s="58">
        <v>43841</v>
      </c>
      <c r="C51" s="59" t="s">
        <v>119</v>
      </c>
      <c r="D51" s="58" t="s">
        <v>154</v>
      </c>
      <c r="E51" s="59"/>
      <c r="F51" s="59" t="s">
        <v>147</v>
      </c>
      <c r="G51" s="64">
        <v>50</v>
      </c>
      <c r="H51" s="65">
        <v>782</v>
      </c>
      <c r="I51" s="61" t="s">
        <v>141</v>
      </c>
    </row>
    <row r="52" spans="2:10" ht="12" hidden="1" customHeight="1">
      <c r="B52" s="58">
        <v>43844</v>
      </c>
      <c r="C52" s="59" t="s">
        <v>144</v>
      </c>
      <c r="D52" s="58" t="s">
        <v>152</v>
      </c>
      <c r="E52" s="59" t="s">
        <v>146</v>
      </c>
      <c r="F52" s="59"/>
      <c r="G52" s="64">
        <v>141</v>
      </c>
      <c r="H52" s="65">
        <v>691</v>
      </c>
      <c r="I52" s="61" t="s">
        <v>141</v>
      </c>
    </row>
    <row r="53" spans="2:10" ht="12" hidden="1" customHeight="1">
      <c r="B53" s="58">
        <v>43844</v>
      </c>
      <c r="C53" s="59" t="s">
        <v>144</v>
      </c>
      <c r="D53" s="58" t="s">
        <v>152</v>
      </c>
      <c r="E53" s="59"/>
      <c r="F53" s="59" t="s">
        <v>115</v>
      </c>
      <c r="G53" s="64">
        <v>66</v>
      </c>
      <c r="H53" s="65">
        <v>762</v>
      </c>
      <c r="I53" s="61" t="s">
        <v>141</v>
      </c>
    </row>
    <row r="54" spans="2:10" ht="12" customHeight="1">
      <c r="B54" s="58">
        <v>43859</v>
      </c>
      <c r="C54" s="59" t="s">
        <v>144</v>
      </c>
      <c r="D54" s="58" t="s">
        <v>152</v>
      </c>
      <c r="E54" s="59" t="s">
        <v>146</v>
      </c>
      <c r="F54" s="59"/>
      <c r="G54" s="64">
        <v>141</v>
      </c>
      <c r="H54" s="65">
        <v>714</v>
      </c>
      <c r="I54" s="61" t="s">
        <v>141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185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159</v>
      </c>
      <c r="G58" s="72" t="s">
        <v>160</v>
      </c>
      <c r="H58" s="70"/>
    </row>
    <row r="59" spans="2:10">
      <c r="B59" s="180" t="s">
        <v>161</v>
      </c>
      <c r="C59" s="180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162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185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2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185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45978.572682291669</v>
      </c>
      <c r="D2" s="7"/>
      <c r="F2" s="185" t="s">
        <v>4</v>
      </c>
      <c r="G2" s="185"/>
      <c r="H2" s="185"/>
      <c r="I2" s="185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86" t="s">
        <v>186</v>
      </c>
      <c r="G3" s="186"/>
      <c r="H3" s="186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111</v>
      </c>
      <c r="C7" s="19" t="s">
        <v>187</v>
      </c>
      <c r="D7" s="17" t="s">
        <v>155</v>
      </c>
      <c r="E7" s="17" t="s">
        <v>188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185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112</v>
      </c>
      <c r="C12" s="19" t="s">
        <v>189</v>
      </c>
      <c r="D12" s="17" t="s">
        <v>148</v>
      </c>
      <c r="E12" s="17" t="s">
        <v>188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190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185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113</v>
      </c>
      <c r="C17" s="19" t="s">
        <v>191</v>
      </c>
      <c r="D17" s="17" t="s">
        <v>118</v>
      </c>
      <c r="E17" s="17" t="s">
        <v>188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134</v>
      </c>
      <c r="C22" s="19" t="s">
        <v>192</v>
      </c>
      <c r="D22" s="17" t="s">
        <v>163</v>
      </c>
      <c r="E22" s="17" t="s">
        <v>193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45</v>
      </c>
      <c r="H25" s="10"/>
      <c r="I25" s="29"/>
      <c r="J25" s="28" t="s">
        <v>46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87" t="s">
        <v>45</v>
      </c>
      <c r="S25" s="188"/>
      <c r="T25" s="189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114</v>
      </c>
      <c r="C27" s="19" t="s">
        <v>194</v>
      </c>
      <c r="D27" s="17" t="s">
        <v>152</v>
      </c>
      <c r="E27" s="17" t="s">
        <v>188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195</v>
      </c>
    </row>
    <row r="28" spans="1:33" ht="12.75" customHeight="1">
      <c r="A28" s="34"/>
      <c r="B28" s="34"/>
      <c r="C28" s="34"/>
      <c r="D28" s="34"/>
      <c r="E28" s="6"/>
      <c r="F28" s="190"/>
      <c r="G28" s="190"/>
      <c r="H28" s="190"/>
      <c r="I28" s="191"/>
      <c r="J28" s="191"/>
      <c r="K28" s="191"/>
      <c r="L28" s="34"/>
      <c r="M28" s="34"/>
      <c r="N28" s="34"/>
      <c r="O28" s="34"/>
      <c r="P28" s="35"/>
      <c r="Q28" s="34"/>
      <c r="R28" s="190"/>
      <c r="S28" s="190"/>
      <c r="T28" s="190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196</v>
      </c>
      <c r="H30" s="36"/>
      <c r="I30" s="9"/>
      <c r="J30" s="10" t="s">
        <v>197</v>
      </c>
      <c r="K30" s="10"/>
      <c r="L30" s="25"/>
      <c r="M30" s="10" t="s">
        <v>46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198</v>
      </c>
      <c r="W30" s="10"/>
      <c r="X30" s="9"/>
      <c r="Y30" s="10" t="s">
        <v>199</v>
      </c>
      <c r="Z30" s="10"/>
      <c r="AA30" s="9"/>
      <c r="AB30" s="10" t="s">
        <v>33</v>
      </c>
      <c r="AC30" s="10"/>
      <c r="AD30" s="192" t="s">
        <v>197</v>
      </c>
      <c r="AE30" s="190"/>
      <c r="AF30" s="193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60</v>
      </c>
      <c r="C32" s="38" t="s">
        <v>200</v>
      </c>
      <c r="D32" s="14" t="s">
        <v>151</v>
      </c>
      <c r="E32" s="17" t="s">
        <v>201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60</v>
      </c>
      <c r="C33" s="19" t="s">
        <v>202</v>
      </c>
      <c r="D33" s="17" t="s">
        <v>153</v>
      </c>
      <c r="E33" s="17" t="s">
        <v>193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1"/>
      <c r="M34" s="191"/>
      <c r="N34" s="191"/>
      <c r="O34" s="190"/>
      <c r="P34" s="190"/>
      <c r="Q34" s="190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198</v>
      </c>
      <c r="K36" s="10"/>
      <c r="L36" s="9"/>
      <c r="M36" s="10" t="s">
        <v>199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122</v>
      </c>
      <c r="C38" s="43" t="s">
        <v>203</v>
      </c>
      <c r="D38" s="44" t="s">
        <v>174</v>
      </c>
      <c r="E38" s="17" t="s">
        <v>193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122</v>
      </c>
      <c r="C39" s="43" t="s">
        <v>204</v>
      </c>
      <c r="D39" s="44" t="s">
        <v>172</v>
      </c>
      <c r="E39" s="17" t="s">
        <v>193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205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125</v>
      </c>
      <c r="C44" s="43" t="s">
        <v>204</v>
      </c>
      <c r="D44" s="44" t="s">
        <v>172</v>
      </c>
      <c r="E44" s="17" t="s">
        <v>188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125</v>
      </c>
      <c r="C45" s="43" t="s">
        <v>203</v>
      </c>
      <c r="D45" s="44" t="s">
        <v>174</v>
      </c>
      <c r="E45" s="17" t="s">
        <v>206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207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87" t="s">
        <v>32</v>
      </c>
      <c r="G48" s="188"/>
      <c r="H48" s="189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127</v>
      </c>
      <c r="C50" s="43" t="s">
        <v>81</v>
      </c>
      <c r="D50" s="46" t="s">
        <v>82</v>
      </c>
      <c r="E50" s="17" t="s">
        <v>188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185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84</v>
      </c>
      <c r="C55" s="19" t="s">
        <v>208</v>
      </c>
      <c r="D55" s="44" t="s">
        <v>164</v>
      </c>
      <c r="E55" s="17" t="s">
        <v>188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84</v>
      </c>
      <c r="C56" s="43" t="s">
        <v>85</v>
      </c>
      <c r="D56" s="46" t="s">
        <v>86</v>
      </c>
      <c r="E56" s="17" t="s">
        <v>193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131</v>
      </c>
      <c r="C61" s="48" t="s">
        <v>209</v>
      </c>
      <c r="D61" s="49" t="s">
        <v>180</v>
      </c>
      <c r="E61" s="44" t="s">
        <v>210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131</v>
      </c>
      <c r="C62" s="19" t="s">
        <v>209</v>
      </c>
      <c r="D62" s="17" t="s">
        <v>180</v>
      </c>
      <c r="E62" s="44" t="s">
        <v>211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158</v>
      </c>
      <c r="K65" s="10"/>
      <c r="L65" s="9"/>
      <c r="M65" s="10" t="s">
        <v>124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132</v>
      </c>
      <c r="C67" s="48" t="s">
        <v>212</v>
      </c>
      <c r="D67" s="49" t="s">
        <v>213</v>
      </c>
      <c r="E67" s="44" t="s">
        <v>210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132</v>
      </c>
      <c r="C68" s="19" t="s">
        <v>212</v>
      </c>
      <c r="D68" s="17" t="s">
        <v>213</v>
      </c>
      <c r="E68" s="44" t="s">
        <v>211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214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2025-11-17T05:44:41Z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