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MOV!$L$29:$AE$29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E14" i="14"/>
  <c r="F14" i="14" s="1"/>
  <c r="G14" i="14" s="1"/>
  <c r="E13" i="14"/>
  <c r="F13" i="14" s="1"/>
  <c r="G13" i="14" s="1"/>
  <c r="D12" i="14"/>
  <c r="E10" i="14"/>
  <c r="F10" i="14" s="1"/>
  <c r="G10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6" i="14" l="1"/>
  <c r="F6" i="14" s="1"/>
  <c r="G6" i="14" s="1"/>
  <c r="E7" i="14"/>
  <c r="F7" i="14" s="1"/>
  <c r="G7" i="14" s="1"/>
  <c r="E8" i="14"/>
  <c r="F8" i="14" s="1"/>
  <c r="G8" i="14" s="1"/>
  <c r="E4" i="14"/>
  <c r="F4" i="14" s="1"/>
  <c r="G4" i="14" s="1"/>
  <c r="E15" i="14"/>
  <c r="F15" i="14" s="1"/>
  <c r="G15" i="14" s="1"/>
  <c r="E9" i="14"/>
  <c r="F9" i="14" s="1"/>
  <c r="G9" i="14" s="1"/>
  <c r="E11" i="14"/>
  <c r="F11" i="14" s="1"/>
  <c r="G11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<sst xmlns="http://schemas.openxmlformats.org/spreadsheetml/2006/main" count="1104" uniqueCount="230">
  <si>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</si>
  <si>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</si>
  <si>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</si>
  <si>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</si>
  <si>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</si>
  <si>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</si>
  <si>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</si>
  <si>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</si>
  <si>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</si>
  <si>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</si>
  <si>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</si>
  <si>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</si>
  <si>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</si>
  <si>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</si>
  <si>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</si>
  <si>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</si>
  <si>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</si>
  <si>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V.2541E/W</t>
  </si>
  <si>
    <t>V.2539E/W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</si>
  <si>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</si>
  <si>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</si>
  <si>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</si>
  <si>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</si>
  <si>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</si>
  <si>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</si>
  <si>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</si>
  <si>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</si>
  <si>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</si>
  <si>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</si>
  <si>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</si>
  <si>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</si>
  <si>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</si>
  <si>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</si>
  <si>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</si>
  <si>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</si>
  <si>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</si>
  <si>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</si>
  <si>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V.2542E/W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</si>
  <si>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</si>
  <si>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</si>
  <si>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V.2539W</t>
  </si>
  <si>
    <t>rvtg</t>
  </si>
  <si>
    <t>瑞洋福宝</t>
  </si>
  <si>
    <t>A FLENSBURG</t>
  </si>
  <si>
    <t>V.2540E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</si>
  <si>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</si>
  <si>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</si>
  <si>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</si>
  <si>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</si>
  <si>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</si>
  <si>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</si>
  <si>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</si>
  <si>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V.2538E/W</t>
  </si>
  <si>
    <t>V.2539E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</si>
  <si>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</si>
  <si>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</si>
  <si>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</si>
  <si>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</si>
  <si>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</si>
  <si>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</si>
  <si>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</si>
  <si>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</si>
  <si>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</si>
  <si>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t>V.2540E/W</t>
  </si>
  <si>
    <t>NGO-KANTO-KANSAI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</si>
  <si>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</si>
  <si>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</si>
  <si>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锦欢</t>
  </si>
  <si>
    <t>SHUN DA</t>
  </si>
  <si>
    <t>新中通好运</t>
  </si>
  <si>
    <t>A KAKOGAWA</t>
  </si>
  <si>
    <t>新中通青岛</t>
  </si>
  <si>
    <t>A ONTAKE</t>
  </si>
  <si>
    <r>
      <rPr>
        <sz val="8"/>
        <color theme="1"/>
        <rFont val="Calibri"/>
        <family val="2"/>
      </rPr>
      <t>TKS</t>
    </r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</si>
  <si>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</si>
  <si>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</si>
  <si>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</si>
  <si>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t>山港麦哲伦</t>
  </si>
  <si>
    <t>SMC MAGELLAN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</si>
  <si>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</si>
  <si>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</si>
  <si>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</si>
  <si>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</si>
  <si>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</si>
  <si>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</si>
  <si>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</si>
  <si>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t>Westbound TAO anchor till Oct.17th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</si>
  <si>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</si>
  <si>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</si>
  <si>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</si>
  <si>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</si>
  <si>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</si>
  <si>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</si>
  <si>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</si>
  <si>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</si>
  <si>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V.25041E/W</t>
  </si>
  <si>
    <t>德翔仁川</t>
  </si>
  <si>
    <t>TS INCHEON</t>
  </si>
  <si>
    <t>V.25036E/W</t>
  </si>
  <si>
    <t>2537-2540E/W suspended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</si>
  <si>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</si>
  <si>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</si>
  <si>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</si>
  <si>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</si>
  <si>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德翔连云港</t>
  </si>
  <si>
    <t>TS LIANYUNGANG</t>
  </si>
  <si>
    <t>V.25039E/W</t>
  </si>
  <si>
    <t>E:WGQ-5/W:WGQ-4</t>
  </si>
  <si>
    <t>E:WGQ-4/W:WGQ-1</t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</si>
  <si>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</si>
  <si>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</si>
  <si>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</si>
  <si>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</si>
  <si>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</si>
  <si>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</si>
  <si>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</si>
  <si>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</si>
  <si>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</si>
  <si>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V.2537E</t>
  </si>
  <si>
    <t>瑞洋博安</t>
  </si>
  <si>
    <t>BAL BOAN</t>
  </si>
  <si>
    <t>KANTO-NGO-KANSAI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</si>
  <si>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</si>
  <si>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</si>
  <si>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</si>
  <si>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</si>
  <si>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</si>
  <si>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</si>
  <si>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</si>
  <si>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</si>
  <si>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</si>
  <si>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</si>
  <si>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</si>
  <si>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</si>
  <si>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</si>
  <si>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</si>
  <si>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</si>
  <si>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</si>
  <si>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</si>
  <si>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</si>
  <si>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</si>
  <si>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</si>
  <si>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</si>
  <si>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PACIFIC QINGDAO</t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</si>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</sst>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5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8"/>
      <color rgb="FFFF0000"/>
      <name val="宋体"/>
      <charset val="134"/>
    </font>
    <font>
      <sz val="11"/>
      <name val="Arial"/>
      <family val="2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0070C0"/>
      <name val="ＭＳ Ｐゴシック"/>
      <family val="2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name val="DengXian"/>
      <charset val="134"/>
    </font>
    <font>
      <sz val="8"/>
      <color theme="1"/>
      <name val="Calibri"/>
      <family val="2"/>
    </font>
    <font>
      <sz val="8"/>
      <color theme="1"/>
      <name val="宋体"/>
      <charset val="134"/>
    </font>
    <font>
      <sz val="8"/>
      <name val="Calibri"/>
      <family val="2"/>
    </font>
    <font>
      <sz val="11"/>
      <color rgb="FFFF0000"/>
      <name val="ＭＳ Ｐゴシック"/>
      <family val="2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8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31" fillId="0" borderId="0">
      <alignment vertical="center"/>
    </xf>
    <xf numFmtId="178" fontId="29" fillId="0" borderId="0">
      <alignment vertical="center"/>
    </xf>
  </cellStyleXfs>
  <cellXfs count="206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4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80" fontId="1" fillId="2" borderId="5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2" fillId="2" borderId="5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10" xfId="0" applyNumberFormat="1" applyFont="1" applyFill="1" applyBorder="1" applyAlignment="1" applyProtection="1">
      <alignment horizontal="center" vertical="center"/>
    </xf>
    <xf numFmtId="178" fontId="5" fillId="2" borderId="5" xfId="0" applyNumberFormat="1" applyFont="1" applyFill="1" applyBorder="1" applyAlignment="1" applyProtection="1">
      <alignment horizontal="center" vertical="center"/>
    </xf>
    <xf numFmtId="178" fontId="4" fillId="2" borderId="5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4" fillId="4" borderId="1" xfId="0" applyNumberFormat="1" applyFont="1" applyFill="1" applyBorder="1" applyAlignment="1" applyProtection="1">
      <alignment horizontal="center" vertical="center"/>
    </xf>
    <xf numFmtId="179" fontId="1" fillId="0" borderId="7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/>
    <xf numFmtId="179" fontId="4" fillId="2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4" xfId="0" applyNumberFormat="1" applyFont="1" applyFill="1" applyBorder="1" applyAlignment="1" applyProtection="1">
      <alignment horizontal="center" vertical="center"/>
    </xf>
    <xf numFmtId="179" fontId="6" fillId="2" borderId="0" xfId="0" applyNumberFormat="1" applyFont="1" applyFill="1" applyBorder="1" applyAlignment="1" applyProtection="1"/>
    <xf numFmtId="178" fontId="6" fillId="2" borderId="0" xfId="0" applyNumberFormat="1" applyFont="1" applyFill="1" applyBorder="1" applyAlignment="1" applyProtection="1"/>
    <xf numFmtId="180" fontId="6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2" fillId="0" borderId="11" xfId="0" applyNumberFormat="1" applyFont="1" applyFill="1" applyBorder="1" applyAlignment="1" applyProtection="1"/>
    <xf numFmtId="2" fontId="12" fillId="0" borderId="11" xfId="0" applyNumberFormat="1" applyFont="1" applyFill="1" applyBorder="1" applyAlignment="1" applyProtection="1"/>
    <xf numFmtId="181" fontId="13" fillId="2" borderId="0" xfId="0" applyNumberFormat="1" applyFont="1" applyFill="1" applyBorder="1" applyAlignment="1" applyProtection="1"/>
    <xf numFmtId="178" fontId="14" fillId="0" borderId="0" xfId="0" applyNumberFormat="1" applyFont="1" applyFill="1" applyBorder="1" applyAlignment="1" applyProtection="1"/>
    <xf numFmtId="181" fontId="12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4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8" fontId="6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0" fontId="16" fillId="0" borderId="20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" fillId="0" borderId="0" xfId="5" applyNumberFormat="1" applyFont="1" applyFill="1" applyBorder="1" applyAlignment="1" applyProtection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0" fontId="17" fillId="0" borderId="18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3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9" fontId="1" fillId="0" borderId="7" xfId="5" applyNumberFormat="1" applyFont="1" applyFill="1" applyBorder="1" applyAlignment="1" applyProtection="1">
      <alignment horizontal="center" vertical="center"/>
    </xf>
    <xf numFmtId="178" fontId="1" fillId="0" borderId="4" xfId="5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9" fontId="1" fillId="0" borderId="5" xfId="5" applyNumberFormat="1" applyFont="1" applyFill="1" applyBorder="1" applyAlignment="1" applyProtection="1"/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6" fillId="0" borderId="24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19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22" fontId="21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22" fontId="18" fillId="6" borderId="17" xfId="0" applyNumberFormat="1" applyFont="1" applyFill="1" applyBorder="1" applyAlignment="1">
      <alignment horizontal="center" vertical="center"/>
    </xf>
    <xf numFmtId="178" fontId="21" fillId="7" borderId="0" xfId="0" applyFont="1" applyFill="1" applyBorder="1" applyAlignment="1">
      <alignment horizontal="center" vertical="center"/>
    </xf>
    <xf numFmtId="178" fontId="21" fillId="7" borderId="0" xfId="0" applyFont="1" applyFill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0" fontId="16" fillId="0" borderId="25" xfId="0" applyNumberFormat="1" applyFont="1" applyFill="1" applyBorder="1" applyAlignment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178" fontId="0" fillId="0" borderId="0" xfId="5" applyNumberFormat="1" applyFont="1" applyFill="1" applyBorder="1" applyAlignment="1" applyProtection="1"/>
    <xf numFmtId="178" fontId="0" fillId="7" borderId="0" xfId="0" applyFill="1">
      <alignment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178" fontId="20" fillId="7" borderId="0" xfId="0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4" xfId="0" applyNumberFormat="1" applyFont="1" applyFill="1" applyBorder="1" applyAlignment="1"/>
    <xf numFmtId="0" fontId="16" fillId="0" borderId="26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22" xfId="0" applyNumberFormat="1" applyFont="1" applyFill="1" applyBorder="1" applyAlignment="1">
      <alignment horizontal="center" vertical="center"/>
    </xf>
    <xf numFmtId="179" fontId="6" fillId="0" borderId="0" xfId="5" applyNumberFormat="1" applyFont="1" applyFill="1" applyBorder="1" applyAlignment="1" applyProtection="1"/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4" fillId="6" borderId="17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 applyProtection="1"/>
    <xf numFmtId="178" fontId="23" fillId="0" borderId="0" xfId="0" applyNumberFormat="1" applyFont="1" applyFill="1" applyBorder="1" applyAlignment="1" applyProtection="1"/>
    <xf numFmtId="188" fontId="22" fillId="0" borderId="0" xfId="0" applyNumberFormat="1" applyFont="1" applyFill="1" applyBorder="1" applyAlignment="1" applyProtection="1">
      <alignment horizontal="left" vertical="center"/>
    </xf>
    <xf numFmtId="178" fontId="25" fillId="0" borderId="28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5" fillId="0" borderId="29" xfId="0" applyNumberFormat="1" applyFont="1" applyFill="1" applyBorder="1" applyAlignment="1" applyProtection="1">
      <alignment horizontal="center" vertical="center"/>
    </xf>
    <xf numFmtId="178" fontId="22" fillId="4" borderId="30" xfId="0" applyNumberFormat="1" applyFont="1" applyFill="1" applyBorder="1" applyAlignment="1" applyProtection="1">
      <alignment horizontal="center" vertical="center" wrapText="1"/>
    </xf>
    <xf numFmtId="178" fontId="24" fillId="4" borderId="31" xfId="0" applyNumberFormat="1" applyFont="1" applyFill="1" applyBorder="1" applyAlignment="1" applyProtection="1">
      <alignment horizontal="center" vertical="center" wrapText="1"/>
    </xf>
    <xf numFmtId="178" fontId="22" fillId="4" borderId="31" xfId="0" applyNumberFormat="1" applyFont="1" applyFill="1" applyBorder="1" applyAlignment="1" applyProtection="1">
      <alignment horizontal="center" vertical="center" wrapText="1"/>
    </xf>
    <xf numFmtId="179" fontId="22" fillId="8" borderId="31" xfId="0" applyNumberFormat="1" applyFont="1" applyFill="1" applyBorder="1" applyAlignment="1" applyProtection="1">
      <alignment horizontal="left" vertical="center" wrapText="1"/>
    </xf>
    <xf numFmtId="179" fontId="22" fillId="9" borderId="31" xfId="0" applyNumberFormat="1" applyFont="1" applyFill="1" applyBorder="1" applyAlignment="1" applyProtection="1">
      <alignment horizontal="left" vertical="center" wrapText="1"/>
    </xf>
    <xf numFmtId="188" fontId="22" fillId="0" borderId="3" xfId="0" applyNumberFormat="1" applyFont="1" applyFill="1" applyBorder="1" applyAlignment="1" applyProtection="1"/>
    <xf numFmtId="179" fontId="22" fillId="10" borderId="31" xfId="0" applyNumberFormat="1" applyFont="1" applyFill="1" applyBorder="1" applyAlignment="1" applyProtection="1">
      <alignment horizontal="left" vertical="center" wrapText="1"/>
    </xf>
    <xf numFmtId="178" fontId="25" fillId="0" borderId="32" xfId="0" applyNumberFormat="1" applyFont="1" applyFill="1" applyBorder="1" applyAlignment="1" applyProtection="1">
      <alignment horizontal="center" vertical="center"/>
    </xf>
    <xf numFmtId="179" fontId="22" fillId="8" borderId="33" xfId="0" applyNumberFormat="1" applyFont="1" applyFill="1" applyBorder="1" applyAlignment="1" applyProtection="1">
      <alignment horizontal="left" vertical="center" wrapText="1"/>
    </xf>
    <xf numFmtId="178" fontId="22" fillId="0" borderId="0" xfId="0" applyNumberFormat="1" applyFont="1" applyFill="1" applyBorder="1" applyAlignment="1" applyProtection="1">
      <alignment vertical="center" wrapText="1"/>
    </xf>
    <xf numFmtId="178" fontId="22" fillId="0" borderId="0" xfId="0" applyNumberFormat="1" applyFont="1" applyFill="1" applyBorder="1" applyAlignment="1" applyProtection="1">
      <alignment horizontal="center" vertical="center" wrapText="1"/>
    </xf>
    <xf numFmtId="178" fontId="24" fillId="0" borderId="0" xfId="0" applyNumberFormat="1" applyFont="1" applyFill="1" applyBorder="1" applyAlignment="1" applyProtection="1">
      <alignment horizontal="left" vertical="center"/>
    </xf>
    <xf numFmtId="178" fontId="22" fillId="0" borderId="0" xfId="0" applyNumberFormat="1" applyFont="1" applyFill="1" applyBorder="1" applyAlignment="1" applyProtection="1">
      <alignment horizontal="left" vertical="center"/>
    </xf>
    <xf numFmtId="178" fontId="22" fillId="0" borderId="2" xfId="0" applyNumberFormat="1" applyFont="1" applyFill="1" applyBorder="1" applyAlignment="1" applyProtection="1">
      <alignment horizontal="center" vertical="center"/>
    </xf>
    <xf numFmtId="178" fontId="22" fillId="0" borderId="3" xfId="0" applyNumberFormat="1" applyFont="1" applyFill="1" applyBorder="1" applyAlignment="1" applyProtection="1">
      <alignment horizontal="center" vertical="center"/>
    </xf>
    <xf numFmtId="178" fontId="22" fillId="0" borderId="7" xfId="0" applyNumberFormat="1" applyFont="1" applyFill="1" applyBorder="1" applyAlignment="1" applyProtection="1">
      <alignment horizontal="center" vertical="center"/>
    </xf>
    <xf numFmtId="178" fontId="22" fillId="0" borderId="5" xfId="0" applyNumberFormat="1" applyFont="1" applyFill="1" applyBorder="1" applyAlignment="1" applyProtection="1">
      <alignment horizontal="center" vertical="center"/>
    </xf>
    <xf numFmtId="178" fontId="22" fillId="0" borderId="6" xfId="0" applyNumberFormat="1" applyFont="1" applyFill="1" applyBorder="1" applyAlignment="1" applyProtection="1">
      <alignment horizontal="center" vertical="center"/>
    </xf>
    <xf numFmtId="178" fontId="22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7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64" customWidth="1"/>
    <col min="2" max="2" width="7" style="164" customWidth="1"/>
    <col min="3" max="3" width="9.125" style="164" customWidth="1"/>
    <col min="4" max="4" width="7" style="164" customWidth="1"/>
    <col min="5" max="16" width="6.125" style="164" customWidth="1"/>
    <col min="17" max="256" width="12.875" style="164"/>
  </cols>
  <sheetData>
    <row r="2" spans="1:25" s="163" customFormat="1" ht="18.75" customHeight="1">
      <c r="A2" s="165"/>
      <c r="B2" s="180"/>
      <c r="C2" s="181"/>
      <c r="E2" s="182" t="e">
        <f>#REF!</f>
        <v>#REF!</v>
      </c>
      <c r="F2" s="183"/>
      <c r="G2" s="184"/>
      <c r="H2" s="182" t="e">
        <f>#REF!</f>
        <v>#REF!</v>
      </c>
      <c r="I2" s="183"/>
      <c r="J2" s="184"/>
      <c r="K2" s="182" t="e">
        <f>#REF!</f>
        <v>#REF!</v>
      </c>
      <c r="L2" s="183"/>
      <c r="M2" s="184"/>
      <c r="N2" s="182" t="e">
        <f>#REF!</f>
        <v>#REF!</v>
      </c>
      <c r="O2" s="183"/>
      <c r="P2" s="184"/>
    </row>
    <row r="3" spans="1:25" s="163" customFormat="1" ht="18.75" customHeight="1">
      <c r="A3" s="166" t="s">
        <v>0</v>
      </c>
      <c r="B3" s="167" t="s">
        <v>1</v>
      </c>
      <c r="C3" s="168" t="s">
        <v>2</v>
      </c>
      <c r="D3" s="168" t="s">
        <v>3</v>
      </c>
      <c r="E3" s="168" t="e">
        <f>#REF!</f>
        <v>#REF!</v>
      </c>
      <c r="F3" s="168" t="e">
        <f>#REF!</f>
        <v>#REF!</v>
      </c>
      <c r="G3" s="168" t="e">
        <f>#REF!</f>
        <v>#REF!</v>
      </c>
      <c r="H3" s="168" t="e">
        <f>#REF!</f>
        <v>#REF!</v>
      </c>
      <c r="I3" s="168" t="e">
        <f>#REF!</f>
        <v>#REF!</v>
      </c>
      <c r="J3" s="168" t="e">
        <f>#REF!</f>
        <v>#REF!</v>
      </c>
      <c r="K3" s="168" t="e">
        <f>#REF!</f>
        <v>#REF!</v>
      </c>
      <c r="L3" s="168" t="e">
        <f>#REF!</f>
        <v>#REF!</v>
      </c>
      <c r="M3" s="168" t="e">
        <f>#REF!</f>
        <v>#REF!</v>
      </c>
      <c r="N3" s="168" t="e">
        <f>#REF!</f>
        <v>#REF!</v>
      </c>
      <c r="O3" s="168" t="e">
        <f>#REF!</f>
        <v>#REF!</v>
      </c>
      <c r="P3" s="176" t="e">
        <f>#REF!</f>
        <v>#REF!</v>
      </c>
    </row>
    <row r="4" spans="1:25" s="163" customFormat="1" ht="18.75" customHeight="1">
      <c r="A4" s="169" t="e">
        <f>#REF!</f>
        <v>#REF!</v>
      </c>
      <c r="B4" s="170" t="e">
        <f>#REF!</f>
        <v>#REF!</v>
      </c>
      <c r="C4" s="171" t="e">
        <f>#REF!</f>
        <v>#REF!</v>
      </c>
      <c r="D4" s="171" t="e">
        <f>#REF!</f>
        <v>#REF!</v>
      </c>
      <c r="E4" s="172" t="e">
        <f>#REF!</f>
        <v>#REF!</v>
      </c>
      <c r="F4" s="172" t="e">
        <f>#REF!</f>
        <v>#REF!</v>
      </c>
      <c r="G4" s="172" t="e">
        <f>#REF!</f>
        <v>#REF!</v>
      </c>
      <c r="H4" s="173" t="e">
        <f>#REF!</f>
        <v>#REF!</v>
      </c>
      <c r="I4" s="173" t="e">
        <f>#REF!</f>
        <v>#REF!</v>
      </c>
      <c r="J4" s="173" t="e">
        <f>#REF!</f>
        <v>#REF!</v>
      </c>
      <c r="K4" s="173" t="e">
        <f>#REF!</f>
        <v>#REF!</v>
      </c>
      <c r="L4" s="173" t="e">
        <f>#REF!</f>
        <v>#REF!</v>
      </c>
      <c r="M4" s="173" t="e">
        <f>#REF!</f>
        <v>#REF!</v>
      </c>
      <c r="N4" s="172" t="e">
        <f>#REF!</f>
        <v>#REF!</v>
      </c>
      <c r="O4" s="172" t="e">
        <f>#REF!</f>
        <v>#REF!</v>
      </c>
      <c r="P4" s="177" t="e">
        <f>#REF!</f>
        <v>#REF!</v>
      </c>
    </row>
    <row r="5" spans="1:25" s="163" customFormat="1" ht="24.75" customHeight="1">
      <c r="A5" s="174"/>
      <c r="B5" s="180"/>
      <c r="C5" s="181"/>
      <c r="E5" s="182" t="e">
        <f>#REF!</f>
        <v>#REF!</v>
      </c>
      <c r="F5" s="183"/>
      <c r="G5" s="184"/>
      <c r="H5" s="182" t="e">
        <f>#REF!</f>
        <v>#REF!</v>
      </c>
      <c r="I5" s="183"/>
      <c r="J5" s="184"/>
      <c r="K5" s="185" t="e">
        <f>#REF!</f>
        <v>#REF!</v>
      </c>
      <c r="L5" s="186"/>
      <c r="M5" s="187"/>
      <c r="N5" s="185" t="e">
        <f>#REF!</f>
        <v>#REF!</v>
      </c>
      <c r="O5" s="186"/>
      <c r="P5" s="187"/>
    </row>
    <row r="6" spans="1:25" s="163" customFormat="1" ht="24.75" customHeight="1">
      <c r="A6" s="166" t="e">
        <f>#REF!</f>
        <v>#REF!</v>
      </c>
      <c r="B6" s="167" t="e">
        <f>#REF!</f>
        <v>#REF!</v>
      </c>
      <c r="C6" s="168" t="e">
        <f>#REF!</f>
        <v>#REF!</v>
      </c>
      <c r="D6" s="168" t="e">
        <f>#REF!</f>
        <v>#REF!</v>
      </c>
      <c r="E6" s="168" t="e">
        <f>#REF!</f>
        <v>#REF!</v>
      </c>
      <c r="F6" s="168" t="e">
        <f>#REF!</f>
        <v>#REF!</v>
      </c>
      <c r="G6" s="168" t="e">
        <f>#REF!</f>
        <v>#REF!</v>
      </c>
      <c r="H6" s="168" t="e">
        <f>#REF!</f>
        <v>#REF!</v>
      </c>
      <c r="I6" s="168" t="e">
        <f>#REF!</f>
        <v>#REF!</v>
      </c>
      <c r="J6" s="168" t="e">
        <f>#REF!</f>
        <v>#REF!</v>
      </c>
      <c r="K6" s="168" t="e">
        <f>#REF!</f>
        <v>#REF!</v>
      </c>
      <c r="L6" s="168" t="e">
        <f>#REF!</f>
        <v>#REF!</v>
      </c>
      <c r="M6" s="168" t="e">
        <f>#REF!</f>
        <v>#REF!</v>
      </c>
      <c r="N6" s="168" t="e">
        <f>#REF!</f>
        <v>#REF!</v>
      </c>
      <c r="O6" s="168" t="e">
        <f>#REF!</f>
        <v>#REF!</v>
      </c>
      <c r="P6" s="168" t="e">
        <f>#REF!</f>
        <v>#REF!</v>
      </c>
    </row>
    <row r="7" spans="1:25" s="163" customFormat="1" ht="24.75" customHeight="1">
      <c r="A7" s="169" t="e">
        <f>#REF!</f>
        <v>#REF!</v>
      </c>
      <c r="B7" s="170" t="e">
        <f>#REF!</f>
        <v>#REF!</v>
      </c>
      <c r="C7" s="171" t="e">
        <f>#REF!</f>
        <v>#REF!</v>
      </c>
      <c r="D7" s="171" t="e">
        <f>#REF!</f>
        <v>#REF!</v>
      </c>
      <c r="E7" s="175" t="e">
        <f>#REF!</f>
        <v>#REF!</v>
      </c>
      <c r="F7" s="175" t="e">
        <f>#REF!</f>
        <v>#REF!</v>
      </c>
      <c r="G7" s="175" t="e">
        <f>#REF!</f>
        <v>#REF!</v>
      </c>
      <c r="H7" s="175" t="e">
        <f>#REF!</f>
        <v>#REF!</v>
      </c>
      <c r="I7" s="175" t="e">
        <f>#REF!</f>
        <v>#REF!</v>
      </c>
      <c r="J7" s="175" t="e">
        <f>#REF!</f>
        <v>#REF!</v>
      </c>
      <c r="K7" s="173" t="e">
        <f>#REF!</f>
        <v>#REF!</v>
      </c>
      <c r="L7" s="173" t="e">
        <f>#REF!</f>
        <v>#REF!</v>
      </c>
      <c r="M7" s="173" t="e">
        <f>#REF!</f>
        <v>#REF!</v>
      </c>
      <c r="N7" s="173" t="e">
        <f>#REF!</f>
        <v>#REF!</v>
      </c>
      <c r="O7" s="173" t="e">
        <f>#REF!</f>
        <v>#REF!</v>
      </c>
      <c r="P7" s="173" t="e">
        <f>#REF!</f>
        <v>#REF!</v>
      </c>
      <c r="Q7" s="178"/>
      <c r="R7" s="178"/>
      <c r="S7" s="179"/>
      <c r="T7" s="179"/>
      <c r="U7" s="179"/>
      <c r="V7" s="179"/>
      <c r="W7" s="179"/>
      <c r="X7" s="179"/>
      <c r="Y7" s="179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4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7"/>
  <sheetViews>
    <sheetView showGridLines="0" showZeros="0" tabSelected="1" workbookViewId="0">
      <selection activeCell="D2" sqref="D2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45941.582905439813</v>
      </c>
      <c r="D2" s="86"/>
      <c r="F2" s="188" t="s">
        <v>4</v>
      </c>
      <c r="G2" s="188"/>
      <c r="H2" s="188"/>
      <c r="I2" s="188"/>
      <c r="J2" s="188"/>
      <c r="K2" s="188"/>
      <c r="L2" s="188"/>
      <c r="M2" s="188"/>
      <c r="N2" s="188"/>
      <c r="O2" s="188"/>
      <c r="P2" s="188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8" t="s">
        <v>5</v>
      </c>
      <c r="G3" s="188"/>
      <c r="H3" s="188"/>
      <c r="I3" s="188"/>
      <c r="J3" s="188"/>
      <c r="K3" s="188"/>
      <c r="L3" s="188"/>
      <c r="M3" s="188"/>
      <c r="N3" s="188"/>
      <c r="O3" s="188"/>
      <c r="P3" s="188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9"/>
      <c r="G4" s="189"/>
      <c r="H4" s="189"/>
      <c r="I4" s="189"/>
      <c r="J4" s="189"/>
      <c r="K4" s="189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121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0" t="s">
        <v>9</v>
      </c>
      <c r="B6" s="90" t="s">
        <v>0</v>
      </c>
      <c r="C6" s="90" t="s">
        <v>1</v>
      </c>
      <c r="D6" s="90" t="s">
        <v>2</v>
      </c>
      <c r="E6" s="91" t="s">
        <v>3</v>
      </c>
      <c r="F6" s="92" t="s">
        <v>10</v>
      </c>
      <c r="G6" s="93" t="s">
        <v>11</v>
      </c>
      <c r="H6" s="93" t="s">
        <v>12</v>
      </c>
      <c r="I6" s="93" t="s">
        <v>10</v>
      </c>
      <c r="J6" s="93" t="s">
        <v>11</v>
      </c>
      <c r="K6" s="93" t="s">
        <v>12</v>
      </c>
      <c r="L6" s="93" t="s">
        <v>10</v>
      </c>
      <c r="M6" s="93" t="s">
        <v>11</v>
      </c>
      <c r="N6" s="93" t="s">
        <v>12</v>
      </c>
      <c r="O6" s="93" t="s">
        <v>10</v>
      </c>
      <c r="P6" s="93" t="s">
        <v>11</v>
      </c>
      <c r="Q6" s="93" t="s">
        <v>12</v>
      </c>
      <c r="R6" s="91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4">
        <v>1</v>
      </c>
      <c r="B7" s="94" t="s">
        <v>14</v>
      </c>
      <c r="C7" s="95" t="s">
        <v>15</v>
      </c>
      <c r="D7" s="94" t="s">
        <v>16</v>
      </c>
      <c r="E7" s="94" t="s">
        <v>17</v>
      </c>
      <c r="F7" s="96">
        <v>45935.354166666701</v>
      </c>
      <c r="G7" s="96">
        <v>45939.512499999997</v>
      </c>
      <c r="H7" s="96">
        <v>45940.004861111098</v>
      </c>
      <c r="I7" s="101">
        <v>45942.25</v>
      </c>
      <c r="J7" s="96"/>
      <c r="K7" s="96"/>
      <c r="L7" s="96"/>
      <c r="M7" s="96"/>
      <c r="N7" s="96"/>
      <c r="O7" s="96"/>
      <c r="P7" s="96"/>
      <c r="Q7" s="96"/>
      <c r="R7" s="123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4"/>
      <c r="B8" s="94" t="s">
        <v>14</v>
      </c>
      <c r="C8" s="95" t="s">
        <v>15</v>
      </c>
      <c r="D8" s="94" t="s">
        <v>16</v>
      </c>
      <c r="E8" s="94" t="s">
        <v>18</v>
      </c>
      <c r="F8" s="96">
        <v>45928.020833333299</v>
      </c>
      <c r="G8" s="96">
        <v>45929.141666666699</v>
      </c>
      <c r="H8" s="96">
        <v>45929.766666666699</v>
      </c>
      <c r="I8" s="96">
        <v>45932.220833333296</v>
      </c>
      <c r="J8" s="96">
        <v>45932.295833333301</v>
      </c>
      <c r="K8" s="96">
        <v>45932.712500000001</v>
      </c>
      <c r="L8" s="96">
        <v>45932.679166666698</v>
      </c>
      <c r="M8" s="96">
        <v>45932.758333333302</v>
      </c>
      <c r="N8" s="96">
        <v>45933.033333333296</v>
      </c>
      <c r="O8" s="96">
        <v>45935.354166666701</v>
      </c>
      <c r="P8" s="96">
        <v>45939.512499999997</v>
      </c>
      <c r="Q8" s="96">
        <v>45940.004861111098</v>
      </c>
      <c r="R8" s="13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121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97" t="s">
        <v>21</v>
      </c>
      <c r="B11" s="97" t="s">
        <v>22</v>
      </c>
      <c r="C11" s="97" t="s">
        <v>23</v>
      </c>
      <c r="D11" s="97" t="s">
        <v>24</v>
      </c>
      <c r="E11" s="98" t="s">
        <v>25</v>
      </c>
      <c r="F11" s="99" t="s">
        <v>26</v>
      </c>
      <c r="G11" s="94" t="s">
        <v>27</v>
      </c>
      <c r="H11" s="94" t="s">
        <v>28</v>
      </c>
      <c r="I11" s="94" t="s">
        <v>26</v>
      </c>
      <c r="J11" s="94" t="s">
        <v>27</v>
      </c>
      <c r="K11" s="94" t="s">
        <v>28</v>
      </c>
      <c r="L11" s="94" t="s">
        <v>26</v>
      </c>
      <c r="M11" s="94" t="s">
        <v>27</v>
      </c>
      <c r="N11" s="94" t="s">
        <v>28</v>
      </c>
      <c r="O11" s="94" t="s">
        <v>26</v>
      </c>
      <c r="P11" s="94" t="s">
        <v>27</v>
      </c>
      <c r="Q11" s="94" t="s">
        <v>28</v>
      </c>
      <c r="R11" s="91" t="s">
        <v>13</v>
      </c>
      <c r="AE11" s="146"/>
      <c r="AF11" s="146"/>
      <c r="AH11" s="146"/>
      <c r="AI11" s="146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4">
        <v>2</v>
      </c>
      <c r="B12" s="94" t="s">
        <v>29</v>
      </c>
      <c r="C12" s="95" t="s">
        <v>30</v>
      </c>
      <c r="D12" s="94" t="s">
        <v>31</v>
      </c>
      <c r="E12" s="94" t="s">
        <v>18</v>
      </c>
      <c r="F12" s="96">
        <v>45928.291666666701</v>
      </c>
      <c r="G12" s="96">
        <v>45929.822222222203</v>
      </c>
      <c r="H12" s="96">
        <v>45930.155555555597</v>
      </c>
      <c r="I12" s="120">
        <v>45933.104166666701</v>
      </c>
      <c r="J12" s="120">
        <v>45933.286111111098</v>
      </c>
      <c r="K12" s="120">
        <v>45933.698611111096</v>
      </c>
      <c r="L12" s="120">
        <v>45932.316666666702</v>
      </c>
      <c r="M12" s="120">
        <v>45932.422916666699</v>
      </c>
      <c r="N12" s="120">
        <v>45932.766666666699</v>
      </c>
      <c r="O12" s="96">
        <v>45935.454166666699</v>
      </c>
      <c r="P12" s="100">
        <v>45941.064583333296</v>
      </c>
      <c r="Q12" s="101">
        <v>45941.520833333299</v>
      </c>
      <c r="R12" s="131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4"/>
      <c r="B13" s="94" t="s">
        <v>29</v>
      </c>
      <c r="C13" s="95" t="s">
        <v>30</v>
      </c>
      <c r="D13" s="94" t="s">
        <v>31</v>
      </c>
      <c r="E13" s="94" t="s">
        <v>17</v>
      </c>
      <c r="F13" s="96">
        <v>45935.454166666699</v>
      </c>
      <c r="G13" s="100">
        <v>45941.064583333296</v>
      </c>
      <c r="H13" s="101">
        <v>45941.520833333299</v>
      </c>
      <c r="I13" s="101">
        <v>45943.4375</v>
      </c>
      <c r="J13" s="120"/>
      <c r="K13" s="120"/>
      <c r="L13" s="120"/>
      <c r="M13" s="120"/>
      <c r="N13" s="120"/>
      <c r="O13" s="96"/>
      <c r="P13" s="96"/>
      <c r="Q13" s="96"/>
      <c r="R13" s="12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2"/>
      <c r="B14" s="102"/>
      <c r="E14" s="102"/>
      <c r="F14" s="102"/>
      <c r="G14" s="102"/>
      <c r="H14" s="102"/>
      <c r="I14" s="190"/>
      <c r="J14" s="190"/>
      <c r="K14" s="190"/>
      <c r="L14" s="190"/>
      <c r="M14" s="190"/>
      <c r="N14" s="190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121"/>
      <c r="L15" s="88"/>
      <c r="M15" s="89" t="s">
        <v>32</v>
      </c>
      <c r="N15" s="121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97" t="s">
        <v>21</v>
      </c>
      <c r="B16" s="97" t="s">
        <v>22</v>
      </c>
      <c r="C16" s="97" t="s">
        <v>23</v>
      </c>
      <c r="D16" s="97" t="s">
        <v>2</v>
      </c>
      <c r="E16" s="98" t="s">
        <v>25</v>
      </c>
      <c r="F16" s="103" t="s">
        <v>26</v>
      </c>
      <c r="G16" s="94" t="s">
        <v>27</v>
      </c>
      <c r="H16" s="99" t="s">
        <v>12</v>
      </c>
      <c r="I16" s="94" t="s">
        <v>26</v>
      </c>
      <c r="J16" s="94" t="s">
        <v>11</v>
      </c>
      <c r="K16" s="94" t="s">
        <v>28</v>
      </c>
      <c r="L16" s="94" t="s">
        <v>26</v>
      </c>
      <c r="M16" s="94" t="s">
        <v>27</v>
      </c>
      <c r="N16" s="94" t="s">
        <v>28</v>
      </c>
      <c r="O16" s="91" t="s">
        <v>13</v>
      </c>
      <c r="Q16" s="116"/>
      <c r="R16" s="116"/>
      <c r="S16" s="116"/>
      <c r="T16" s="116"/>
      <c r="U16" s="116"/>
      <c r="V16" s="116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hidden="1" customHeight="1">
      <c r="A17" s="94">
        <v>3</v>
      </c>
      <c r="B17" s="94" t="s">
        <v>34</v>
      </c>
      <c r="C17" s="95" t="s">
        <v>35</v>
      </c>
      <c r="D17" s="94" t="s">
        <v>36</v>
      </c>
      <c r="E17" s="104" t="s">
        <v>37</v>
      </c>
      <c r="F17" s="105"/>
      <c r="G17" s="106"/>
      <c r="H17" s="99"/>
      <c r="I17" s="106"/>
      <c r="J17" s="106"/>
      <c r="K17" s="106"/>
      <c r="L17" s="106"/>
      <c r="M17" s="106"/>
      <c r="N17" s="106"/>
      <c r="O17" s="122"/>
      <c r="P17"/>
      <c r="Q17" s="116"/>
      <c r="R17" s="116"/>
      <c r="S17" s="116"/>
      <c r="T17" s="116"/>
      <c r="U17" s="116"/>
      <c r="V17" s="116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107">
        <v>3</v>
      </c>
      <c r="B18" s="94" t="s">
        <v>34</v>
      </c>
      <c r="C18" s="95" t="s">
        <v>35</v>
      </c>
      <c r="D18" s="94" t="s">
        <v>36</v>
      </c>
      <c r="E18" s="94" t="s">
        <v>18</v>
      </c>
      <c r="F18" s="96">
        <v>45934.058333333298</v>
      </c>
      <c r="G18" s="96">
        <v>45934.266666666699</v>
      </c>
      <c r="H18" s="96">
        <v>45935.145833333299</v>
      </c>
      <c r="I18" s="96">
        <v>45937.512499999997</v>
      </c>
      <c r="J18" s="96">
        <v>45937.958333333299</v>
      </c>
      <c r="K18" s="96">
        <v>45939.837500000001</v>
      </c>
      <c r="L18" s="101">
        <v>45942.75</v>
      </c>
      <c r="M18" s="101">
        <v>45942.791666666701</v>
      </c>
      <c r="N18" s="101">
        <v>45943.416666666701</v>
      </c>
      <c r="O18" s="123"/>
    </row>
    <row r="19" spans="1:269" s="81" customFormat="1" ht="12.75" customHeight="1">
      <c r="A19" s="94"/>
      <c r="B19" s="94" t="s">
        <v>34</v>
      </c>
      <c r="C19" s="95" t="s">
        <v>38</v>
      </c>
      <c r="D19" s="94" t="s">
        <v>39</v>
      </c>
      <c r="E19" s="94" t="s">
        <v>40</v>
      </c>
      <c r="F19" s="108"/>
      <c r="G19" s="108"/>
      <c r="H19" s="108"/>
      <c r="I19" s="96">
        <v>45937.222222222197</v>
      </c>
      <c r="J19" s="96">
        <v>45937.354166666701</v>
      </c>
      <c r="K19" s="96">
        <v>45938.145833333299</v>
      </c>
      <c r="L19" s="101" t="s">
        <v>41</v>
      </c>
      <c r="M19" s="96"/>
      <c r="N19" s="96"/>
      <c r="O19" s="123"/>
    </row>
    <row r="20" spans="1:269" s="81" customFormat="1" ht="12.75" customHeight="1">
      <c r="A20" s="94"/>
      <c r="B20" s="94" t="s">
        <v>34</v>
      </c>
      <c r="C20" s="95" t="s">
        <v>42</v>
      </c>
      <c r="D20" s="94" t="s">
        <v>43</v>
      </c>
      <c r="E20" s="94" t="s">
        <v>44</v>
      </c>
      <c r="F20" s="96">
        <v>45935.258333333302</v>
      </c>
      <c r="G20" s="96">
        <v>45936.010416666701</v>
      </c>
      <c r="H20" s="96">
        <v>45936.3034722222</v>
      </c>
      <c r="I20" s="96">
        <v>45939.326388888898</v>
      </c>
      <c r="J20" s="96">
        <v>45939.333333333299</v>
      </c>
      <c r="K20" s="96">
        <v>45942.75</v>
      </c>
      <c r="L20" s="108"/>
      <c r="M20" s="108"/>
      <c r="N20" s="108"/>
      <c r="O20" s="123"/>
    </row>
    <row r="21" spans="1:269" s="81" customFormat="1" ht="12.75" customHeight="1">
      <c r="A21" s="84"/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</row>
    <row r="22" spans="1:269" ht="12.75" customHeight="1">
      <c r="F22" s="88"/>
      <c r="G22" s="89" t="s">
        <v>45</v>
      </c>
      <c r="H22" s="89"/>
      <c r="I22" s="124"/>
      <c r="J22" s="125" t="s">
        <v>46</v>
      </c>
      <c r="K22" s="126"/>
      <c r="L22" s="88"/>
      <c r="M22" s="89" t="s">
        <v>20</v>
      </c>
      <c r="N22" s="89"/>
      <c r="O22" s="88"/>
      <c r="P22" s="89" t="s">
        <v>19</v>
      </c>
      <c r="Q22" s="89"/>
      <c r="R22" s="88"/>
      <c r="S22" s="89" t="s">
        <v>45</v>
      </c>
      <c r="T22" s="126"/>
      <c r="U22" s="102"/>
      <c r="IZ22"/>
      <c r="JA22"/>
      <c r="JB22"/>
      <c r="JC22"/>
      <c r="JD22"/>
      <c r="JE22"/>
      <c r="JF22"/>
      <c r="JG22"/>
      <c r="JH22"/>
      <c r="JI22"/>
    </row>
    <row r="23" spans="1:269" ht="12.75" customHeight="1">
      <c r="A23" s="97" t="s">
        <v>21</v>
      </c>
      <c r="B23" s="97" t="s">
        <v>22</v>
      </c>
      <c r="C23" s="109" t="s">
        <v>47</v>
      </c>
      <c r="D23" s="97" t="s">
        <v>24</v>
      </c>
      <c r="E23" s="98" t="s">
        <v>25</v>
      </c>
      <c r="F23" s="103" t="s">
        <v>26</v>
      </c>
      <c r="G23" s="94" t="s">
        <v>27</v>
      </c>
      <c r="H23" s="94" t="s">
        <v>28</v>
      </c>
      <c r="I23" s="94" t="s">
        <v>26</v>
      </c>
      <c r="J23" s="94" t="s">
        <v>27</v>
      </c>
      <c r="K23" s="94" t="s">
        <v>28</v>
      </c>
      <c r="L23" s="94" t="s">
        <v>26</v>
      </c>
      <c r="M23" s="94" t="s">
        <v>27</v>
      </c>
      <c r="N23" s="94" t="s">
        <v>28</v>
      </c>
      <c r="O23" s="94" t="s">
        <v>26</v>
      </c>
      <c r="P23" s="97" t="s">
        <v>27</v>
      </c>
      <c r="Q23" s="99" t="s">
        <v>28</v>
      </c>
      <c r="R23" s="94" t="s">
        <v>26</v>
      </c>
      <c r="S23" s="94" t="s">
        <v>27</v>
      </c>
      <c r="T23" s="94" t="s">
        <v>28</v>
      </c>
      <c r="U23" s="132" t="s">
        <v>13</v>
      </c>
      <c r="IW23"/>
      <c r="IX23"/>
      <c r="IY23"/>
      <c r="IZ23"/>
      <c r="JA23"/>
      <c r="JB23"/>
      <c r="JC23"/>
      <c r="JD23"/>
      <c r="JE23"/>
      <c r="JF23"/>
      <c r="JG23"/>
      <c r="JH23"/>
      <c r="JI23"/>
    </row>
    <row r="24" spans="1:269" s="81" customFormat="1" ht="12.75" customHeight="1">
      <c r="A24" s="94" t="s">
        <v>48</v>
      </c>
      <c r="B24" s="94" t="s">
        <v>49</v>
      </c>
      <c r="C24" s="95" t="s">
        <v>50</v>
      </c>
      <c r="D24" s="94" t="s">
        <v>51</v>
      </c>
      <c r="E24" s="94" t="s">
        <v>52</v>
      </c>
      <c r="F24" s="96">
        <v>45921.708333333299</v>
      </c>
      <c r="G24" s="110">
        <v>45921.754166666702</v>
      </c>
      <c r="H24" s="110">
        <v>45922.012499999997</v>
      </c>
      <c r="I24" s="96">
        <v>45922.416666666701</v>
      </c>
      <c r="J24" s="96">
        <v>45922.408333333296</v>
      </c>
      <c r="K24" s="96">
        <v>45922.666666666701</v>
      </c>
      <c r="L24" s="96">
        <v>45925.166666666701</v>
      </c>
      <c r="M24" s="96">
        <v>45925.208333333299</v>
      </c>
      <c r="N24" s="96">
        <v>45925.462500000001</v>
      </c>
      <c r="O24" s="96">
        <v>45925.662499999999</v>
      </c>
      <c r="P24" s="96">
        <v>45926.304166666698</v>
      </c>
      <c r="Q24" s="96">
        <v>45926.595833333296</v>
      </c>
      <c r="R24" s="96">
        <v>45928.583333333299</v>
      </c>
      <c r="S24" s="96">
        <v>45928.625</v>
      </c>
      <c r="T24" s="96">
        <v>45928.845833333296</v>
      </c>
      <c r="U24" s="131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</row>
    <row r="25" spans="1:269" s="81" customFormat="1" ht="12.75" customHeight="1">
      <c r="A25" s="94"/>
      <c r="B25" s="94" t="s">
        <v>49</v>
      </c>
      <c r="C25" s="95" t="s">
        <v>50</v>
      </c>
      <c r="D25" s="94" t="s">
        <v>51</v>
      </c>
      <c r="E25" s="94" t="s">
        <v>53</v>
      </c>
      <c r="F25" s="96">
        <v>45928.583333333299</v>
      </c>
      <c r="G25" s="96">
        <v>45928.625</v>
      </c>
      <c r="H25" s="96">
        <v>45928.845833333296</v>
      </c>
      <c r="I25" s="96">
        <v>45929.25</v>
      </c>
      <c r="J25" s="96">
        <v>45929.275000000001</v>
      </c>
      <c r="K25" s="96">
        <v>45929.637499999997</v>
      </c>
      <c r="L25" s="96">
        <v>45932.243055555598</v>
      </c>
      <c r="M25" s="96">
        <v>45932.287499999999</v>
      </c>
      <c r="N25" s="96">
        <v>45932.454166666699</v>
      </c>
      <c r="O25" s="96">
        <v>45932.661111111098</v>
      </c>
      <c r="P25" s="96">
        <v>45933.324999999997</v>
      </c>
      <c r="Q25" s="96">
        <v>45933.445833333302</v>
      </c>
      <c r="R25" s="108"/>
      <c r="S25" s="134"/>
      <c r="T25" s="134"/>
      <c r="U25" s="131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51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</row>
    <row r="26" spans="1:269" ht="12.75" customHeight="1">
      <c r="R26" s="136"/>
      <c r="S26" s="136"/>
      <c r="T26" s="136"/>
      <c r="U26" s="136"/>
      <c r="V26" s="136"/>
      <c r="W26" s="136"/>
      <c r="X26" s="136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s="81" customFormat="1" ht="12.75" customHeight="1">
      <c r="A27" s="111"/>
      <c r="B27" s="111"/>
      <c r="C27" s="111"/>
      <c r="D27" s="111"/>
      <c r="E27" s="111"/>
      <c r="F27" s="97"/>
      <c r="G27" s="112" t="s">
        <v>54</v>
      </c>
      <c r="H27" s="112"/>
      <c r="I27" s="94"/>
      <c r="J27" s="112" t="s">
        <v>55</v>
      </c>
      <c r="K27" s="127"/>
      <c r="L27" s="112"/>
      <c r="M27" s="112" t="s">
        <v>56</v>
      </c>
      <c r="N27" s="112"/>
      <c r="O27" s="97"/>
      <c r="P27" s="112" t="s">
        <v>57</v>
      </c>
      <c r="Q27" s="112"/>
      <c r="R27" s="97"/>
      <c r="S27" s="112" t="s">
        <v>58</v>
      </c>
      <c r="T27" s="112"/>
      <c r="U27" s="97"/>
      <c r="V27" s="112" t="s">
        <v>59</v>
      </c>
      <c r="W27" s="112"/>
      <c r="X27" s="97"/>
      <c r="Y27" s="112" t="s">
        <v>60</v>
      </c>
      <c r="Z27" s="112"/>
      <c r="AA27" s="97"/>
      <c r="AB27" s="112" t="s">
        <v>54</v>
      </c>
      <c r="AC27" s="112"/>
      <c r="AD27" s="148"/>
      <c r="AE27" s="89" t="s">
        <v>46</v>
      </c>
      <c r="AF27" s="149"/>
    </row>
    <row r="28" spans="1:269" ht="15" customHeight="1">
      <c r="A28" s="97" t="s">
        <v>21</v>
      </c>
      <c r="B28" s="97" t="s">
        <v>22</v>
      </c>
      <c r="C28" s="109" t="s">
        <v>47</v>
      </c>
      <c r="D28" s="97" t="s">
        <v>24</v>
      </c>
      <c r="E28" s="98" t="s">
        <v>25</v>
      </c>
      <c r="F28" s="94" t="s">
        <v>26</v>
      </c>
      <c r="G28" s="94" t="s">
        <v>27</v>
      </c>
      <c r="H28" s="94" t="s">
        <v>28</v>
      </c>
      <c r="I28" s="94" t="s">
        <v>26</v>
      </c>
      <c r="J28" s="94" t="s">
        <v>27</v>
      </c>
      <c r="K28" s="94" t="s">
        <v>28</v>
      </c>
      <c r="L28" s="94" t="s">
        <v>26</v>
      </c>
      <c r="M28" s="94" t="s">
        <v>27</v>
      </c>
      <c r="N28" s="94" t="s">
        <v>28</v>
      </c>
      <c r="O28" s="94" t="s">
        <v>26</v>
      </c>
      <c r="P28" s="94" t="s">
        <v>27</v>
      </c>
      <c r="Q28" s="94" t="s">
        <v>28</v>
      </c>
      <c r="R28" s="94" t="s">
        <v>26</v>
      </c>
      <c r="S28" s="94" t="s">
        <v>27</v>
      </c>
      <c r="T28" s="94" t="s">
        <v>28</v>
      </c>
      <c r="U28" s="94" t="s">
        <v>26</v>
      </c>
      <c r="V28" s="94" t="s">
        <v>27</v>
      </c>
      <c r="W28" s="94" t="s">
        <v>28</v>
      </c>
      <c r="X28" s="94" t="s">
        <v>26</v>
      </c>
      <c r="Y28" s="94" t="s">
        <v>27</v>
      </c>
      <c r="Z28" s="94" t="s">
        <v>28</v>
      </c>
      <c r="AA28" s="94" t="s">
        <v>26</v>
      </c>
      <c r="AB28" s="94" t="s">
        <v>27</v>
      </c>
      <c r="AC28" s="94" t="s">
        <v>28</v>
      </c>
      <c r="AD28" s="93" t="s">
        <v>10</v>
      </c>
      <c r="AE28" s="93" t="s">
        <v>11</v>
      </c>
      <c r="AF28" s="93" t="s">
        <v>12</v>
      </c>
      <c r="AG28" s="91" t="s">
        <v>13</v>
      </c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 s="94" t="s">
        <v>61</v>
      </c>
      <c r="B29" s="94" t="s">
        <v>62</v>
      </c>
      <c r="C29" s="95" t="s">
        <v>38</v>
      </c>
      <c r="D29" s="94" t="s">
        <v>39</v>
      </c>
      <c r="E29" s="94" t="s">
        <v>17</v>
      </c>
      <c r="F29" s="101">
        <v>45941.541666666701</v>
      </c>
      <c r="G29" s="101">
        <v>45941.666666666701</v>
      </c>
      <c r="H29" s="101">
        <v>45942.125</v>
      </c>
      <c r="I29" s="101">
        <v>45942.708333333299</v>
      </c>
      <c r="J29" s="101">
        <v>45942.729166666701</v>
      </c>
      <c r="K29" s="110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37"/>
      <c r="Y29" s="137"/>
      <c r="Z29" s="137"/>
      <c r="AA29" s="100"/>
      <c r="AB29" s="100"/>
      <c r="AC29" s="100"/>
      <c r="AD29" s="100"/>
      <c r="AE29" s="100"/>
      <c r="AF29" s="150"/>
      <c r="AG29" s="152"/>
      <c r="AH29"/>
      <c r="AI29"/>
      <c r="AJ29"/>
      <c r="AK29"/>
      <c r="AL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3.5">
      <c r="A30" s="94"/>
      <c r="B30" s="94" t="s">
        <v>62</v>
      </c>
      <c r="C30" s="95" t="s">
        <v>42</v>
      </c>
      <c r="D30" s="94" t="s">
        <v>43</v>
      </c>
      <c r="E30" s="94" t="s">
        <v>63</v>
      </c>
      <c r="F30" s="96">
        <v>45932.629861111098</v>
      </c>
      <c r="G30" s="96">
        <v>45932.633333333302</v>
      </c>
      <c r="H30" s="96">
        <v>45933.125</v>
      </c>
      <c r="I30" s="96">
        <v>45933.791666666701</v>
      </c>
      <c r="J30" s="96">
        <v>45933.795833333301</v>
      </c>
      <c r="K30" s="96">
        <v>45934.275000000001</v>
      </c>
      <c r="L30" s="96"/>
      <c r="M30" s="120"/>
      <c r="N30" s="120"/>
      <c r="O30" s="120"/>
      <c r="P30" s="120"/>
      <c r="Q30" s="120"/>
      <c r="R30" s="138">
        <v>45940.729166666701</v>
      </c>
      <c r="S30" s="138">
        <v>45940.8125</v>
      </c>
      <c r="T30" s="138">
        <v>45941.193749999999</v>
      </c>
      <c r="U30" s="138">
        <v>45941.2680555556</v>
      </c>
      <c r="V30" s="138">
        <v>45941.322916666701</v>
      </c>
      <c r="W30" s="139">
        <v>45941.743055555598</v>
      </c>
      <c r="X30" s="120">
        <v>45939.326388888898</v>
      </c>
      <c r="Y30" s="120">
        <v>45939.333333333299</v>
      </c>
      <c r="Z30" s="120">
        <v>45942.75</v>
      </c>
      <c r="AA30" s="96"/>
      <c r="AB30" s="96"/>
      <c r="AC30" s="96"/>
      <c r="AD30" s="96"/>
      <c r="AE30" s="96"/>
      <c r="AF30" s="96"/>
      <c r="AG30" s="123" t="s">
        <v>64</v>
      </c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ht="12.75" customHeight="1">
      <c r="A31"/>
      <c r="B31"/>
      <c r="C31"/>
      <c r="D31"/>
      <c r="E31"/>
      <c r="F31"/>
      <c r="G31"/>
      <c r="H31"/>
      <c r="I31"/>
      <c r="J31"/>
      <c r="K31"/>
      <c r="L31" s="129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IW31"/>
      <c r="IX31"/>
      <c r="IY31"/>
      <c r="IZ31"/>
      <c r="JA31"/>
      <c r="JB31"/>
      <c r="JC31"/>
      <c r="JD31"/>
      <c r="JE31"/>
      <c r="JF31"/>
      <c r="JG31"/>
      <c r="JH31"/>
      <c r="JI31"/>
    </row>
    <row r="32" spans="1:269" s="81" customFormat="1" ht="12.75" customHeight="1">
      <c r="A32" s="111"/>
      <c r="B32" s="111"/>
      <c r="C32" s="111"/>
      <c r="D32" s="111"/>
      <c r="E32" s="111"/>
      <c r="F32" s="97"/>
      <c r="G32" s="112" t="s">
        <v>65</v>
      </c>
      <c r="H32" s="112"/>
      <c r="I32" s="97"/>
      <c r="J32" s="112" t="s">
        <v>58</v>
      </c>
      <c r="K32" s="112"/>
      <c r="L32" s="130"/>
      <c r="M32" s="112" t="s">
        <v>59</v>
      </c>
      <c r="N32" s="112"/>
      <c r="O32" s="97"/>
      <c r="P32" s="112" t="s">
        <v>65</v>
      </c>
      <c r="Q32" s="140"/>
    </row>
    <row r="33" spans="1:269" s="81" customFormat="1" ht="12.75" customHeight="1">
      <c r="A33" s="97" t="s">
        <v>21</v>
      </c>
      <c r="B33" s="97" t="s">
        <v>22</v>
      </c>
      <c r="C33" s="97" t="s">
        <v>23</v>
      </c>
      <c r="D33" s="97" t="s">
        <v>24</v>
      </c>
      <c r="E33" s="98" t="s">
        <v>25</v>
      </c>
      <c r="F33" s="103" t="s">
        <v>26</v>
      </c>
      <c r="G33" s="94" t="s">
        <v>27</v>
      </c>
      <c r="H33" s="94" t="s">
        <v>28</v>
      </c>
      <c r="I33" s="94" t="s">
        <v>26</v>
      </c>
      <c r="J33" s="94" t="s">
        <v>27</v>
      </c>
      <c r="K33" s="94" t="s">
        <v>28</v>
      </c>
      <c r="L33" s="94" t="s">
        <v>26</v>
      </c>
      <c r="M33" s="94" t="s">
        <v>27</v>
      </c>
      <c r="N33" s="94" t="s">
        <v>28</v>
      </c>
      <c r="O33" s="94" t="s">
        <v>26</v>
      </c>
      <c r="P33" s="97" t="s">
        <v>27</v>
      </c>
      <c r="Q33" s="94" t="s">
        <v>28</v>
      </c>
      <c r="R33" s="141" t="s">
        <v>13</v>
      </c>
    </row>
    <row r="34" spans="1:269" s="81" customFormat="1" ht="12.75" customHeight="1">
      <c r="A34" s="94">
        <v>6</v>
      </c>
      <c r="B34" s="94" t="s">
        <v>66</v>
      </c>
      <c r="C34" s="95" t="s">
        <v>67</v>
      </c>
      <c r="D34" s="94" t="s">
        <v>68</v>
      </c>
      <c r="E34" s="94" t="s">
        <v>63</v>
      </c>
      <c r="F34" s="96">
        <v>45934.666666666701</v>
      </c>
      <c r="G34" s="96">
        <v>45936.527777777803</v>
      </c>
      <c r="H34" s="96">
        <v>45937.195833333302</v>
      </c>
      <c r="I34" s="100">
        <v>45940.279861111099</v>
      </c>
      <c r="J34" s="100">
        <v>45940.314583333296</v>
      </c>
      <c r="K34" s="100">
        <v>45941.220833333296</v>
      </c>
      <c r="L34" s="100">
        <v>45941.275000000001</v>
      </c>
      <c r="M34" s="101" t="s">
        <v>41</v>
      </c>
      <c r="N34" s="96"/>
      <c r="O34" s="96"/>
      <c r="P34" s="96"/>
      <c r="Q34" s="96"/>
      <c r="R34" s="141"/>
    </row>
    <row r="35" spans="1:269" ht="12.75" customHeight="1">
      <c r="A35" s="94"/>
      <c r="B35" s="94" t="s">
        <v>66</v>
      </c>
      <c r="C35" s="95" t="s">
        <v>69</v>
      </c>
      <c r="D35" s="94" t="s">
        <v>70</v>
      </c>
      <c r="E35" s="94" t="s">
        <v>53</v>
      </c>
      <c r="F35" s="96">
        <v>45927.641666666699</v>
      </c>
      <c r="G35" s="96">
        <v>45928.204166666699</v>
      </c>
      <c r="H35" s="96">
        <v>45928.958333333299</v>
      </c>
      <c r="I35" s="96">
        <v>45931.708333333299</v>
      </c>
      <c r="J35" s="96">
        <v>45931.729166666701</v>
      </c>
      <c r="K35" s="96">
        <v>45932.208333333299</v>
      </c>
      <c r="L35" s="96">
        <v>45932.270833333299</v>
      </c>
      <c r="M35" s="96">
        <v>45932.3125</v>
      </c>
      <c r="N35" s="96">
        <v>45932.644444444399</v>
      </c>
      <c r="O35" s="108"/>
      <c r="P35" s="108"/>
      <c r="Q35" s="108"/>
      <c r="R35" s="123"/>
      <c r="IZ35"/>
      <c r="JA35"/>
      <c r="JB35"/>
      <c r="JC35"/>
      <c r="JD35"/>
      <c r="JE35"/>
      <c r="JF35"/>
      <c r="JG35"/>
      <c r="JH35"/>
      <c r="JI35"/>
    </row>
    <row r="36" spans="1:269" ht="12.75" customHeight="1">
      <c r="A36" s="94"/>
      <c r="B36" s="94" t="s">
        <v>66</v>
      </c>
      <c r="C36" s="113" t="s">
        <v>71</v>
      </c>
      <c r="D36" s="94" t="s">
        <v>72</v>
      </c>
      <c r="E36" s="94" t="s">
        <v>37</v>
      </c>
      <c r="F36" s="100">
        <v>45941.25</v>
      </c>
      <c r="G36" s="101" t="s">
        <v>41</v>
      </c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123"/>
      <c r="IZ36"/>
      <c r="JA36"/>
      <c r="JB36"/>
      <c r="JC36"/>
      <c r="JD36"/>
      <c r="JE36"/>
      <c r="JF36"/>
      <c r="JG36"/>
      <c r="JH36"/>
      <c r="JI36"/>
    </row>
    <row r="37" spans="1:269" ht="12.75" customHeight="1">
      <c r="A37" s="114"/>
      <c r="B37" s="114"/>
      <c r="C37" s="115"/>
      <c r="D37" s="114"/>
      <c r="E37" s="114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42"/>
      <c r="IZ37"/>
      <c r="JA37"/>
      <c r="JB37"/>
      <c r="JC37"/>
      <c r="JD37"/>
      <c r="JE37"/>
      <c r="JF37"/>
      <c r="JG37"/>
      <c r="JH37"/>
      <c r="JI37"/>
    </row>
    <row r="38" spans="1:269" ht="12.95" customHeight="1">
      <c r="IZ38"/>
      <c r="JA38"/>
      <c r="JB38"/>
      <c r="JC38"/>
      <c r="JD38"/>
      <c r="JE38"/>
      <c r="JF38"/>
      <c r="JG38"/>
      <c r="JH38"/>
      <c r="JI38"/>
    </row>
    <row r="39" spans="1:269" s="81" customFormat="1" ht="12.75" customHeight="1">
      <c r="A39" s="111"/>
      <c r="B39" s="111"/>
      <c r="C39" s="111"/>
      <c r="D39" s="111"/>
      <c r="E39" s="111"/>
      <c r="F39" s="97"/>
      <c r="G39" s="112" t="s">
        <v>65</v>
      </c>
      <c r="H39" s="112"/>
      <c r="I39" s="97"/>
      <c r="J39" s="112" t="s">
        <v>56</v>
      </c>
      <c r="K39" s="112"/>
      <c r="L39" s="97"/>
      <c r="M39" s="112" t="s">
        <v>57</v>
      </c>
      <c r="N39" s="112"/>
      <c r="O39" s="97"/>
      <c r="P39" s="112" t="s">
        <v>65</v>
      </c>
      <c r="Q39" s="140"/>
    </row>
    <row r="40" spans="1:269" s="81" customFormat="1" ht="12.75" customHeight="1">
      <c r="A40" s="97" t="s">
        <v>21</v>
      </c>
      <c r="B40" s="97" t="s">
        <v>22</v>
      </c>
      <c r="C40" s="97" t="s">
        <v>23</v>
      </c>
      <c r="D40" s="97" t="s">
        <v>24</v>
      </c>
      <c r="E40" s="98" t="s">
        <v>25</v>
      </c>
      <c r="F40" s="103" t="s">
        <v>26</v>
      </c>
      <c r="G40" s="94" t="s">
        <v>11</v>
      </c>
      <c r="H40" s="94" t="s">
        <v>28</v>
      </c>
      <c r="I40" s="94" t="s">
        <v>26</v>
      </c>
      <c r="J40" s="94" t="s">
        <v>27</v>
      </c>
      <c r="K40" s="94" t="s">
        <v>28</v>
      </c>
      <c r="L40" s="94" t="s">
        <v>26</v>
      </c>
      <c r="M40" s="94" t="s">
        <v>27</v>
      </c>
      <c r="N40" s="94" t="s">
        <v>28</v>
      </c>
      <c r="O40" s="94" t="s">
        <v>26</v>
      </c>
      <c r="P40" s="94" t="s">
        <v>27</v>
      </c>
      <c r="Q40" s="94" t="s">
        <v>28</v>
      </c>
      <c r="R40" s="141" t="s">
        <v>13</v>
      </c>
    </row>
    <row r="41" spans="1:269" s="81" customFormat="1" ht="12.75" customHeight="1">
      <c r="A41" s="94">
        <v>7</v>
      </c>
      <c r="B41" s="94" t="s">
        <v>73</v>
      </c>
      <c r="C41" s="113" t="s">
        <v>71</v>
      </c>
      <c r="D41" s="94" t="s">
        <v>72</v>
      </c>
      <c r="E41" s="94" t="s">
        <v>63</v>
      </c>
      <c r="F41" s="96">
        <v>45933.904166666704</v>
      </c>
      <c r="G41" s="96">
        <v>45935.391666666699</v>
      </c>
      <c r="H41" s="96">
        <v>45936.213888888902</v>
      </c>
      <c r="I41" s="96">
        <v>45938.291666666701</v>
      </c>
      <c r="J41" s="96">
        <v>45938.3125</v>
      </c>
      <c r="K41" s="96">
        <v>45938.7409722222</v>
      </c>
      <c r="L41" s="96">
        <v>45938.770833333299</v>
      </c>
      <c r="M41" s="96">
        <v>45938.781944444403</v>
      </c>
      <c r="N41" s="96">
        <v>45938.978472222203</v>
      </c>
      <c r="O41" s="100">
        <v>45941.25</v>
      </c>
      <c r="P41" s="101" t="s">
        <v>41</v>
      </c>
      <c r="Q41" s="96"/>
      <c r="R41" s="123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</row>
    <row r="42" spans="1:269" s="81" customFormat="1" ht="12.75" customHeight="1">
      <c r="A42" s="94"/>
      <c r="B42" s="94" t="s">
        <v>73</v>
      </c>
      <c r="C42" s="95" t="s">
        <v>67</v>
      </c>
      <c r="D42" s="94" t="s">
        <v>68</v>
      </c>
      <c r="E42" s="94" t="s">
        <v>18</v>
      </c>
      <c r="F42" s="96">
        <v>45928.333333333299</v>
      </c>
      <c r="G42" s="96">
        <v>45928.635416666701</v>
      </c>
      <c r="H42" s="96">
        <v>45929.274305555598</v>
      </c>
      <c r="I42" s="96">
        <v>45931.291666666701</v>
      </c>
      <c r="J42" s="96">
        <v>45931.45</v>
      </c>
      <c r="K42" s="96">
        <v>45932.260416666701</v>
      </c>
      <c r="L42" s="96">
        <v>45932.3125</v>
      </c>
      <c r="M42" s="96">
        <v>45932.333333333299</v>
      </c>
      <c r="N42" s="96">
        <v>45932.5847222222</v>
      </c>
      <c r="O42" s="96">
        <v>45934.666666666701</v>
      </c>
      <c r="P42" s="96">
        <v>45936.527777777803</v>
      </c>
      <c r="Q42" s="96">
        <v>45937.195833333302</v>
      </c>
      <c r="R42" s="123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</row>
    <row r="43" spans="1:269" s="81" customFormat="1" ht="12.75" customHeight="1">
      <c r="A43" s="114"/>
      <c r="B43" s="114"/>
      <c r="C43" s="115"/>
      <c r="D43" s="114"/>
      <c r="E43" s="114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42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</row>
    <row r="44" spans="1:269" s="81" customFormat="1" ht="12.75" customHeigh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</row>
    <row r="45" spans="1:269" s="81" customFormat="1" ht="12.75" customHeight="1">
      <c r="A45" s="111"/>
      <c r="B45" s="111"/>
      <c r="C45" s="111"/>
      <c r="D45" s="111"/>
      <c r="E45" s="111"/>
      <c r="F45" s="97"/>
      <c r="G45" s="112" t="s">
        <v>65</v>
      </c>
      <c r="H45" s="112"/>
      <c r="I45" s="97"/>
      <c r="J45" s="112" t="s">
        <v>59</v>
      </c>
      <c r="K45" s="112"/>
      <c r="L45" s="97"/>
      <c r="M45" s="112" t="s">
        <v>58</v>
      </c>
      <c r="N45" s="112"/>
      <c r="O45" s="97"/>
      <c r="P45" s="112" t="s">
        <v>65</v>
      </c>
      <c r="Q45" s="140"/>
    </row>
    <row r="46" spans="1:269" s="81" customFormat="1" ht="12.75" customHeight="1">
      <c r="A46" s="97" t="s">
        <v>21</v>
      </c>
      <c r="B46" s="97" t="s">
        <v>22</v>
      </c>
      <c r="C46" s="97" t="s">
        <v>23</v>
      </c>
      <c r="D46" s="97" t="s">
        <v>24</v>
      </c>
      <c r="E46" s="98" t="s">
        <v>25</v>
      </c>
      <c r="F46" s="103" t="s">
        <v>26</v>
      </c>
      <c r="G46" s="94" t="s">
        <v>27</v>
      </c>
      <c r="H46" s="94" t="s">
        <v>28</v>
      </c>
      <c r="I46" s="94" t="s">
        <v>26</v>
      </c>
      <c r="J46" s="94" t="s">
        <v>27</v>
      </c>
      <c r="K46" s="94" t="s">
        <v>28</v>
      </c>
      <c r="L46" s="94" t="s">
        <v>26</v>
      </c>
      <c r="M46" s="94" t="s">
        <v>27</v>
      </c>
      <c r="N46" s="94" t="s">
        <v>28</v>
      </c>
      <c r="O46" s="94" t="s">
        <v>26</v>
      </c>
      <c r="P46" s="97" t="s">
        <v>27</v>
      </c>
      <c r="Q46" s="94" t="s">
        <v>28</v>
      </c>
      <c r="R46" s="141" t="s">
        <v>13</v>
      </c>
    </row>
    <row r="47" spans="1:269" s="81" customFormat="1" ht="12.75" customHeight="1">
      <c r="A47" s="94">
        <v>8</v>
      </c>
      <c r="B47" s="97" t="s">
        <v>74</v>
      </c>
      <c r="C47" s="113" t="s">
        <v>75</v>
      </c>
      <c r="D47" s="99" t="s">
        <v>76</v>
      </c>
      <c r="E47" s="94" t="s">
        <v>63</v>
      </c>
      <c r="F47" s="96">
        <v>45934.35</v>
      </c>
      <c r="G47" s="96">
        <v>45935.112500000003</v>
      </c>
      <c r="H47" s="96">
        <v>45935.940277777801</v>
      </c>
      <c r="I47" s="96">
        <v>45940.256249999999</v>
      </c>
      <c r="J47" s="96">
        <v>45940.270833333299</v>
      </c>
      <c r="K47" s="96">
        <v>45940.619444444397</v>
      </c>
      <c r="L47" s="96">
        <v>45940.7097222222</v>
      </c>
      <c r="M47" s="96">
        <v>45940.729166666701</v>
      </c>
      <c r="N47" s="96">
        <v>45941.131944444402</v>
      </c>
      <c r="O47" s="101">
        <v>45944.708333333299</v>
      </c>
      <c r="P47" s="96"/>
      <c r="Q47" s="96"/>
      <c r="R47" s="143"/>
    </row>
    <row r="48" spans="1:269" s="81" customFormat="1" ht="12.75" customHeight="1">
      <c r="A48" s="94"/>
      <c r="B48" s="94" t="s">
        <v>74</v>
      </c>
      <c r="C48" s="113" t="s">
        <v>77</v>
      </c>
      <c r="D48" s="99" t="s">
        <v>78</v>
      </c>
      <c r="E48" s="94" t="s">
        <v>18</v>
      </c>
      <c r="F48" s="96">
        <v>45925.659722222197</v>
      </c>
      <c r="G48" s="96">
        <v>45926.077083333301</v>
      </c>
      <c r="H48" s="96">
        <v>45926.8256944444</v>
      </c>
      <c r="I48" s="96">
        <v>45929.715972222199</v>
      </c>
      <c r="J48" s="96">
        <v>45929.777777777803</v>
      </c>
      <c r="K48" s="96">
        <v>45930.206944444399</v>
      </c>
      <c r="L48" s="96">
        <v>45930.277777777803</v>
      </c>
      <c r="M48" s="96">
        <v>45930.333333333299</v>
      </c>
      <c r="N48" s="96">
        <v>45930.699305555601</v>
      </c>
      <c r="O48" s="96">
        <v>45933.519444444399</v>
      </c>
      <c r="P48" s="96">
        <v>45934.860416666699</v>
      </c>
      <c r="Q48" s="96">
        <v>45935.640277777798</v>
      </c>
      <c r="R48" s="123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</row>
    <row r="49" spans="1:16380" ht="12.75" customHeight="1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O49" s="117"/>
      <c r="P49" s="117"/>
      <c r="Q49" s="117"/>
      <c r="R49" s="117"/>
      <c r="S49"/>
      <c r="T49"/>
      <c r="U49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ht="12.75" customHeight="1">
      <c r="R50" s="144"/>
      <c r="S50" s="144"/>
      <c r="T50" s="144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  <c r="IT50" s="81"/>
      <c r="IU50" s="81"/>
      <c r="IV50" s="81"/>
      <c r="IW50" s="81"/>
      <c r="IX50" s="81"/>
      <c r="IY50" s="81"/>
      <c r="IZ50" s="81"/>
      <c r="JA50" s="81"/>
      <c r="JB50" s="81"/>
      <c r="JC50" s="81"/>
      <c r="JD50" s="81"/>
      <c r="JE50" s="81"/>
      <c r="JF50" s="81"/>
      <c r="JG50" s="81"/>
      <c r="JH50" s="81"/>
      <c r="JI50" s="81"/>
      <c r="JJ50" s="81"/>
      <c r="JK50" s="81"/>
      <c r="JL50" s="81"/>
      <c r="JM50" s="81"/>
      <c r="JN50" s="81"/>
      <c r="JO50" s="81"/>
      <c r="JP50" s="81"/>
      <c r="JQ50" s="81"/>
      <c r="JR50" s="81"/>
      <c r="JS50" s="81"/>
      <c r="JT50" s="81"/>
      <c r="JU50" s="81"/>
      <c r="JV50" s="81"/>
      <c r="JW50" s="81"/>
      <c r="JX50" s="81"/>
      <c r="JY50" s="81"/>
      <c r="JZ50" s="81"/>
      <c r="KA50" s="81"/>
      <c r="KB50" s="81"/>
      <c r="KC50" s="81"/>
      <c r="KD50" s="81"/>
      <c r="KE50" s="81"/>
      <c r="KF50" s="81"/>
      <c r="KG50" s="81"/>
      <c r="KH50" s="81"/>
      <c r="KI50" s="81"/>
      <c r="KJ50" s="81"/>
      <c r="KK50" s="81"/>
      <c r="KL50" s="81"/>
      <c r="KM50" s="81"/>
      <c r="KN50" s="81"/>
      <c r="KO50" s="81"/>
      <c r="KP50" s="81"/>
      <c r="KQ50" s="81"/>
      <c r="KR50" s="81"/>
      <c r="KS50" s="81"/>
      <c r="KT50" s="81"/>
      <c r="KU50" s="81"/>
      <c r="KV50" s="81"/>
      <c r="KW50" s="81"/>
      <c r="KX50" s="81"/>
      <c r="KY50" s="81"/>
      <c r="KZ50" s="81"/>
      <c r="LA50" s="81"/>
      <c r="LB50" s="81"/>
      <c r="LC50" s="81"/>
      <c r="LD50" s="81"/>
      <c r="LE50" s="81"/>
      <c r="LF50" s="81"/>
      <c r="LG50" s="81"/>
      <c r="LH50" s="81"/>
      <c r="LI50" s="81"/>
      <c r="LJ50" s="81"/>
      <c r="LK50" s="81"/>
      <c r="LL50" s="81"/>
      <c r="LM50" s="81"/>
      <c r="LN50" s="81"/>
      <c r="LO50" s="81"/>
      <c r="LP50" s="81"/>
      <c r="LQ50" s="81"/>
      <c r="LR50" s="81"/>
      <c r="LS50" s="81"/>
      <c r="LT50" s="81"/>
      <c r="LU50" s="81"/>
      <c r="LV50" s="81"/>
      <c r="LW50" s="81"/>
      <c r="LX50" s="81"/>
      <c r="LY50" s="81"/>
      <c r="LZ50" s="81"/>
      <c r="MA50" s="81"/>
      <c r="MB50" s="81"/>
      <c r="MC50" s="81"/>
      <c r="MD50" s="81"/>
      <c r="ME50" s="81"/>
      <c r="MF50" s="81"/>
      <c r="MG50" s="81"/>
      <c r="MH50" s="81"/>
      <c r="MI50" s="81"/>
      <c r="MJ50" s="81"/>
      <c r="MK50" s="81"/>
      <c r="ML50" s="81"/>
      <c r="MM50" s="81"/>
      <c r="MN50" s="81"/>
      <c r="MO50" s="81"/>
      <c r="MP50" s="81"/>
      <c r="MQ50" s="81"/>
      <c r="MR50" s="81"/>
      <c r="MS50" s="81"/>
      <c r="MT50" s="81"/>
      <c r="MU50" s="81"/>
      <c r="MV50" s="81"/>
      <c r="MW50" s="81"/>
      <c r="MX50" s="81"/>
      <c r="MY50" s="81"/>
      <c r="MZ50" s="81"/>
      <c r="NA50" s="81"/>
      <c r="NB50" s="81"/>
      <c r="NC50" s="81"/>
      <c r="ND50" s="81"/>
      <c r="NE50" s="81"/>
      <c r="NF50" s="81"/>
      <c r="NG50" s="81"/>
      <c r="NH50" s="81"/>
      <c r="NI50" s="81"/>
      <c r="NJ50" s="81"/>
      <c r="NK50" s="81"/>
      <c r="NL50" s="81"/>
      <c r="NM50" s="81"/>
      <c r="NN50" s="81"/>
      <c r="NO50" s="81"/>
      <c r="NP50" s="81"/>
      <c r="NQ50" s="81"/>
      <c r="NR50" s="81"/>
      <c r="NS50" s="81"/>
      <c r="NT50" s="81"/>
      <c r="NU50" s="81"/>
      <c r="NV50" s="81"/>
      <c r="NW50" s="81"/>
      <c r="NX50" s="81"/>
      <c r="NY50" s="81"/>
      <c r="NZ50" s="81"/>
      <c r="OA50" s="81"/>
      <c r="OB50" s="81"/>
      <c r="OC50" s="81"/>
      <c r="OD50" s="81"/>
      <c r="OE50" s="81"/>
      <c r="OF50" s="81"/>
      <c r="OG50" s="81"/>
      <c r="OH50" s="81"/>
      <c r="OI50" s="81"/>
      <c r="OJ50" s="81"/>
      <c r="OK50" s="81"/>
      <c r="OL50" s="81"/>
      <c r="OM50" s="81"/>
      <c r="ON50" s="81"/>
      <c r="OO50" s="81"/>
      <c r="OP50" s="81"/>
      <c r="OQ50" s="81"/>
      <c r="OR50" s="81"/>
      <c r="OS50" s="81"/>
      <c r="OT50" s="81"/>
      <c r="OU50" s="81"/>
      <c r="OV50" s="81"/>
      <c r="OW50" s="81"/>
      <c r="OX50" s="81"/>
      <c r="OY50" s="81"/>
      <c r="OZ50" s="81"/>
      <c r="PA50" s="81"/>
      <c r="PB50" s="81"/>
      <c r="PC50" s="81"/>
      <c r="PD50" s="81"/>
      <c r="PE50" s="81"/>
      <c r="PF50" s="81"/>
      <c r="PG50" s="81"/>
      <c r="PH50" s="81"/>
      <c r="PI50" s="81"/>
      <c r="PJ50" s="81"/>
      <c r="PK50" s="81"/>
      <c r="PL50" s="81"/>
      <c r="PM50" s="81"/>
      <c r="PN50" s="81"/>
      <c r="PO50" s="81"/>
      <c r="PP50" s="81"/>
      <c r="PQ50" s="81"/>
      <c r="PR50" s="81"/>
      <c r="PS50" s="81"/>
      <c r="PT50" s="81"/>
      <c r="PU50" s="81"/>
      <c r="PV50" s="81"/>
      <c r="PW50" s="81"/>
      <c r="PX50" s="81"/>
      <c r="PY50" s="81"/>
      <c r="PZ50" s="81"/>
      <c r="QA50" s="81"/>
      <c r="QB50" s="81"/>
      <c r="QC50" s="81"/>
      <c r="QD50" s="81"/>
      <c r="QE50" s="81"/>
      <c r="QF50" s="81"/>
      <c r="QG50" s="81"/>
      <c r="QH50" s="81"/>
      <c r="QI50" s="81"/>
      <c r="QJ50" s="81"/>
      <c r="QK50" s="81"/>
      <c r="QL50" s="81"/>
      <c r="QM50" s="81"/>
      <c r="QN50" s="81"/>
      <c r="QO50" s="81"/>
      <c r="QP50" s="81"/>
      <c r="QQ50" s="81"/>
      <c r="QR50" s="81"/>
      <c r="QS50" s="81"/>
      <c r="QT50" s="81"/>
      <c r="QU50" s="81"/>
      <c r="QV50" s="81"/>
      <c r="QW50" s="81"/>
      <c r="QX50" s="81"/>
      <c r="QY50" s="81"/>
      <c r="QZ50" s="81"/>
      <c r="RA50" s="81"/>
      <c r="RB50" s="81"/>
      <c r="RC50" s="81"/>
      <c r="RD50" s="81"/>
      <c r="RE50" s="81"/>
      <c r="RF50" s="81"/>
      <c r="RG50" s="81"/>
      <c r="RH50" s="81"/>
      <c r="RI50" s="81"/>
      <c r="RJ50" s="81"/>
      <c r="RK50" s="81"/>
      <c r="RL50" s="81"/>
      <c r="RM50" s="81"/>
      <c r="RN50" s="81"/>
      <c r="RO50" s="81"/>
      <c r="RP50" s="81"/>
      <c r="RQ50" s="81"/>
      <c r="RR50" s="81"/>
      <c r="RS50" s="81"/>
      <c r="RT50" s="81"/>
      <c r="RU50" s="81"/>
      <c r="RV50" s="81"/>
      <c r="RW50" s="81"/>
      <c r="RX50" s="81"/>
      <c r="RY50" s="81"/>
      <c r="RZ50" s="81"/>
      <c r="SA50" s="81"/>
      <c r="SB50" s="81"/>
      <c r="SC50" s="81"/>
      <c r="SD50" s="81"/>
      <c r="SE50" s="81"/>
      <c r="SF50" s="81"/>
      <c r="SG50" s="81"/>
      <c r="SH50" s="81"/>
      <c r="SI50" s="81"/>
      <c r="SJ50" s="81"/>
      <c r="SK50" s="81"/>
      <c r="SL50" s="81"/>
      <c r="SM50" s="81"/>
      <c r="SN50" s="81"/>
      <c r="SO50" s="81"/>
      <c r="SP50" s="81"/>
      <c r="SQ50" s="81"/>
      <c r="SR50" s="81"/>
      <c r="SS50" s="81"/>
      <c r="ST50" s="81"/>
      <c r="SU50" s="81"/>
      <c r="SV50" s="81"/>
      <c r="SW50" s="81"/>
      <c r="SX50" s="81"/>
      <c r="SY50" s="81"/>
      <c r="SZ50" s="81"/>
      <c r="TA50" s="81"/>
      <c r="TB50" s="81"/>
      <c r="TC50" s="81"/>
      <c r="TD50" s="81"/>
      <c r="TE50" s="81"/>
      <c r="TF50" s="81"/>
      <c r="TG50" s="81"/>
      <c r="TH50" s="81"/>
      <c r="TI50" s="81"/>
      <c r="TJ50" s="81"/>
      <c r="TK50" s="81"/>
      <c r="TL50" s="81"/>
      <c r="TM50" s="81"/>
      <c r="TN50" s="81"/>
      <c r="TO50" s="81"/>
      <c r="TP50" s="81"/>
      <c r="TQ50" s="81"/>
      <c r="TR50" s="81"/>
      <c r="TS50" s="81"/>
      <c r="TT50" s="81"/>
      <c r="TU50" s="81"/>
      <c r="TV50" s="81"/>
      <c r="TW50" s="81"/>
      <c r="TX50" s="81"/>
      <c r="TY50" s="81"/>
      <c r="TZ50" s="81"/>
      <c r="UA50" s="81"/>
      <c r="UB50" s="81"/>
      <c r="UC50" s="81"/>
      <c r="UD50" s="81"/>
      <c r="UE50" s="81"/>
      <c r="UF50" s="81"/>
      <c r="UG50" s="81"/>
      <c r="UH50" s="81"/>
      <c r="UI50" s="81"/>
      <c r="UJ50" s="81"/>
      <c r="UK50" s="81"/>
      <c r="UL50" s="81"/>
      <c r="UM50" s="81"/>
      <c r="UN50" s="81"/>
      <c r="UO50" s="81"/>
      <c r="UP50" s="81"/>
      <c r="UQ50" s="81"/>
      <c r="UR50" s="81"/>
      <c r="US50" s="81"/>
      <c r="UT50" s="81"/>
      <c r="UU50" s="81"/>
      <c r="UV50" s="81"/>
      <c r="UW50" s="81"/>
      <c r="UX50" s="81"/>
      <c r="UY50" s="81"/>
      <c r="UZ50" s="81"/>
      <c r="VA50" s="81"/>
      <c r="VB50" s="81"/>
      <c r="VC50" s="81"/>
      <c r="VD50" s="81"/>
      <c r="VE50" s="81"/>
      <c r="VF50" s="81"/>
      <c r="VG50" s="81"/>
      <c r="VH50" s="81"/>
      <c r="VI50" s="81"/>
      <c r="VJ50" s="81"/>
      <c r="VK50" s="81"/>
      <c r="VL50" s="81"/>
      <c r="VM50" s="81"/>
      <c r="VN50" s="81"/>
      <c r="VO50" s="81"/>
      <c r="VP50" s="81"/>
      <c r="VQ50" s="81"/>
      <c r="VR50" s="81"/>
      <c r="VS50" s="81"/>
      <c r="VT50" s="81"/>
      <c r="VU50" s="81"/>
      <c r="VV50" s="81"/>
      <c r="VW50" s="81"/>
      <c r="VX50" s="81"/>
      <c r="VY50" s="81"/>
      <c r="VZ50" s="81"/>
      <c r="WA50" s="81"/>
      <c r="WB50" s="81"/>
      <c r="WC50" s="81"/>
      <c r="WD50" s="81"/>
      <c r="WE50" s="81"/>
      <c r="WF50" s="81"/>
      <c r="WG50" s="81"/>
      <c r="WH50" s="81"/>
      <c r="WI50" s="81"/>
      <c r="WJ50" s="81"/>
      <c r="WK50" s="81"/>
      <c r="WL50" s="81"/>
      <c r="WM50" s="81"/>
      <c r="WN50" s="81"/>
      <c r="WO50" s="81"/>
      <c r="WP50" s="81"/>
      <c r="WQ50" s="81"/>
      <c r="WR50" s="81"/>
      <c r="WS50" s="81"/>
      <c r="WT50" s="81"/>
      <c r="WU50" s="81"/>
      <c r="WV50" s="81"/>
      <c r="WW50" s="81"/>
      <c r="WX50" s="81"/>
      <c r="WY50" s="81"/>
      <c r="WZ50" s="81"/>
      <c r="XA50" s="81"/>
      <c r="XB50" s="81"/>
      <c r="XC50" s="81"/>
      <c r="XD50" s="81"/>
      <c r="XE50" s="81"/>
      <c r="XF50" s="81"/>
      <c r="XG50" s="81"/>
      <c r="XH50" s="81"/>
      <c r="XI50" s="81"/>
      <c r="XJ50" s="81"/>
      <c r="XK50" s="81"/>
      <c r="XL50" s="81"/>
      <c r="XM50" s="81"/>
      <c r="XN50" s="81"/>
      <c r="XO50" s="81"/>
      <c r="XP50" s="81"/>
      <c r="XQ50" s="81"/>
      <c r="XR50" s="81"/>
      <c r="XS50" s="81"/>
      <c r="XT50" s="81"/>
      <c r="XU50" s="81"/>
      <c r="XV50" s="81"/>
      <c r="XW50" s="81"/>
      <c r="XX50" s="81"/>
      <c r="XY50" s="81"/>
      <c r="XZ50" s="81"/>
      <c r="YA50" s="81"/>
      <c r="YB50" s="81"/>
      <c r="YC50" s="81"/>
      <c r="YD50" s="81"/>
      <c r="YE50" s="81"/>
      <c r="YF50" s="81"/>
      <c r="YG50" s="81"/>
      <c r="YH50" s="81"/>
      <c r="YI50" s="81"/>
      <c r="YJ50" s="81"/>
      <c r="YK50" s="81"/>
      <c r="YL50" s="81"/>
      <c r="YM50" s="81"/>
      <c r="YN50" s="81"/>
      <c r="YO50" s="81"/>
      <c r="YP50" s="81"/>
      <c r="YQ50" s="81"/>
      <c r="YR50" s="81"/>
      <c r="YS50" s="81"/>
      <c r="YT50" s="81"/>
      <c r="YU50" s="81"/>
      <c r="YV50" s="81"/>
      <c r="YW50" s="81"/>
      <c r="YX50" s="81"/>
      <c r="YY50" s="81"/>
      <c r="YZ50" s="81"/>
      <c r="ZA50" s="81"/>
      <c r="ZB50" s="81"/>
      <c r="ZC50" s="81"/>
      <c r="ZD50" s="81"/>
      <c r="ZE50" s="81"/>
      <c r="ZF50" s="81"/>
      <c r="ZG50" s="81"/>
      <c r="ZH50" s="81"/>
      <c r="ZI50" s="81"/>
      <c r="ZJ50" s="81"/>
      <c r="ZK50" s="81"/>
      <c r="ZL50" s="81"/>
      <c r="ZM50" s="81"/>
      <c r="ZN50" s="81"/>
      <c r="ZO50" s="81"/>
      <c r="ZP50" s="81"/>
      <c r="ZQ50" s="81"/>
      <c r="ZR50" s="81"/>
      <c r="ZS50" s="81"/>
      <c r="ZT50" s="81"/>
      <c r="ZU50" s="81"/>
      <c r="ZV50" s="81"/>
      <c r="ZW50" s="81"/>
      <c r="ZX50" s="81"/>
      <c r="ZY50" s="81"/>
      <c r="ZZ50" s="81"/>
      <c r="AAA50" s="81"/>
      <c r="AAB50" s="81"/>
      <c r="AAC50" s="81"/>
      <c r="AAD50" s="81"/>
      <c r="AAE50" s="81"/>
      <c r="AAF50" s="81"/>
      <c r="AAG50" s="81"/>
      <c r="AAH50" s="81"/>
      <c r="AAI50" s="81"/>
      <c r="AAJ50" s="81"/>
      <c r="AAK50" s="81"/>
      <c r="AAL50" s="81"/>
      <c r="AAM50" s="81"/>
      <c r="AAN50" s="81"/>
      <c r="AAO50" s="81"/>
      <c r="AAP50" s="81"/>
      <c r="AAQ50" s="81"/>
      <c r="AAR50" s="81"/>
      <c r="AAS50" s="81"/>
      <c r="AAT50" s="81"/>
      <c r="AAU50" s="81"/>
      <c r="AAV50" s="81"/>
      <c r="AAW50" s="81"/>
      <c r="AAX50" s="81"/>
      <c r="AAY50" s="81"/>
      <c r="AAZ50" s="81"/>
      <c r="ABA50" s="81"/>
      <c r="ABB50" s="81"/>
      <c r="ABC50" s="81"/>
      <c r="ABD50" s="81"/>
      <c r="ABE50" s="81"/>
      <c r="ABF50" s="81"/>
      <c r="ABG50" s="81"/>
      <c r="ABH50" s="81"/>
      <c r="ABI50" s="81"/>
      <c r="ABJ50" s="81"/>
      <c r="ABK50" s="81"/>
      <c r="ABL50" s="81"/>
      <c r="ABM50" s="81"/>
      <c r="ABN50" s="81"/>
      <c r="ABO50" s="81"/>
      <c r="ABP50" s="81"/>
      <c r="ABQ50" s="81"/>
      <c r="ABR50" s="81"/>
      <c r="ABS50" s="81"/>
      <c r="ABT50" s="81"/>
      <c r="ABU50" s="81"/>
      <c r="ABV50" s="81"/>
      <c r="ABW50" s="81"/>
      <c r="ABX50" s="81"/>
      <c r="ABY50" s="81"/>
      <c r="ABZ50" s="81"/>
      <c r="ACA50" s="81"/>
      <c r="ACB50" s="81"/>
      <c r="ACC50" s="81"/>
      <c r="ACD50" s="81"/>
      <c r="ACE50" s="81"/>
      <c r="ACF50" s="81"/>
      <c r="ACG50" s="81"/>
      <c r="ACH50" s="81"/>
      <c r="ACI50" s="81"/>
      <c r="ACJ50" s="81"/>
      <c r="ACK50" s="81"/>
      <c r="ACL50" s="81"/>
      <c r="ACM50" s="81"/>
      <c r="ACN50" s="81"/>
      <c r="ACO50" s="81"/>
      <c r="ACP50" s="81"/>
      <c r="ACQ50" s="81"/>
      <c r="ACR50" s="81"/>
      <c r="ACS50" s="81"/>
      <c r="ACT50" s="81"/>
      <c r="ACU50" s="81"/>
      <c r="ACV50" s="81"/>
      <c r="ACW50" s="81"/>
      <c r="ACX50" s="81"/>
      <c r="ACY50" s="81"/>
      <c r="ACZ50" s="81"/>
      <c r="ADA50" s="81"/>
      <c r="ADB50" s="81"/>
      <c r="ADC50" s="81"/>
      <c r="ADD50" s="81"/>
      <c r="ADE50" s="81"/>
      <c r="ADF50" s="81"/>
      <c r="ADG50" s="81"/>
      <c r="ADH50" s="81"/>
      <c r="ADI50" s="81"/>
      <c r="ADJ50" s="81"/>
      <c r="ADK50" s="81"/>
      <c r="ADL50" s="81"/>
      <c r="ADM50" s="81"/>
      <c r="ADN50" s="81"/>
      <c r="ADO50" s="81"/>
      <c r="ADP50" s="81"/>
      <c r="ADQ50" s="81"/>
      <c r="ADR50" s="81"/>
      <c r="ADS50" s="81"/>
      <c r="ADT50" s="81"/>
      <c r="ADU50" s="81"/>
      <c r="ADV50" s="81"/>
      <c r="ADW50" s="81"/>
      <c r="ADX50" s="81"/>
      <c r="ADY50" s="81"/>
      <c r="ADZ50" s="81"/>
      <c r="AEA50" s="81"/>
      <c r="AEB50" s="81"/>
      <c r="AEC50" s="81"/>
      <c r="AED50" s="81"/>
      <c r="AEE50" s="81"/>
      <c r="AEF50" s="81"/>
      <c r="AEG50" s="81"/>
      <c r="AEH50" s="81"/>
      <c r="AEI50" s="81"/>
      <c r="AEJ50" s="81"/>
      <c r="AEK50" s="81"/>
      <c r="AEL50" s="81"/>
      <c r="AEM50" s="81"/>
      <c r="AEN50" s="81"/>
      <c r="AEO50" s="81"/>
      <c r="AEP50" s="81"/>
      <c r="AEQ50" s="81"/>
      <c r="AER50" s="81"/>
      <c r="AES50" s="81"/>
      <c r="AET50" s="81"/>
      <c r="AEU50" s="81"/>
      <c r="AEV50" s="81"/>
      <c r="AEW50" s="81"/>
      <c r="AEX50" s="81"/>
      <c r="AEY50" s="81"/>
      <c r="AEZ50" s="81"/>
      <c r="AFA50" s="81"/>
      <c r="AFB50" s="81"/>
      <c r="AFC50" s="81"/>
      <c r="AFD50" s="81"/>
      <c r="AFE50" s="81"/>
      <c r="AFF50" s="81"/>
      <c r="AFG50" s="81"/>
      <c r="AFH50" s="81"/>
      <c r="AFI50" s="81"/>
      <c r="AFJ50" s="81"/>
      <c r="AFK50" s="81"/>
      <c r="AFL50" s="81"/>
      <c r="AFM50" s="81"/>
      <c r="AFN50" s="81"/>
      <c r="AFO50" s="81"/>
      <c r="AFP50" s="81"/>
      <c r="AFQ50" s="81"/>
      <c r="AFR50" s="81"/>
      <c r="AFS50" s="81"/>
      <c r="AFT50" s="81"/>
      <c r="AFU50" s="81"/>
      <c r="AFV50" s="81"/>
      <c r="AFW50" s="81"/>
      <c r="AFX50" s="81"/>
      <c r="AFY50" s="81"/>
      <c r="AFZ50" s="81"/>
      <c r="AGA50" s="81"/>
      <c r="AGB50" s="81"/>
      <c r="AGC50" s="81"/>
      <c r="AGD50" s="81"/>
      <c r="AGE50" s="81"/>
      <c r="AGF50" s="81"/>
      <c r="AGG50" s="81"/>
      <c r="AGH50" s="81"/>
      <c r="AGI50" s="81"/>
      <c r="AGJ50" s="81"/>
      <c r="AGK50" s="81"/>
      <c r="AGL50" s="81"/>
      <c r="AGM50" s="81"/>
      <c r="AGN50" s="81"/>
      <c r="AGO50" s="81"/>
      <c r="AGP50" s="81"/>
      <c r="AGQ50" s="81"/>
      <c r="AGR50" s="81"/>
      <c r="AGS50" s="81"/>
      <c r="AGT50" s="81"/>
      <c r="AGU50" s="81"/>
      <c r="AGV50" s="81"/>
      <c r="AGW50" s="81"/>
      <c r="AGX50" s="81"/>
      <c r="AGY50" s="81"/>
      <c r="AGZ50" s="81"/>
      <c r="AHA50" s="81"/>
      <c r="AHB50" s="81"/>
      <c r="AHC50" s="81"/>
      <c r="AHD50" s="81"/>
      <c r="AHE50" s="81"/>
      <c r="AHF50" s="81"/>
      <c r="AHG50" s="81"/>
      <c r="AHH50" s="81"/>
      <c r="AHI50" s="81"/>
      <c r="AHJ50" s="81"/>
      <c r="AHK50" s="81"/>
      <c r="AHL50" s="81"/>
      <c r="AHM50" s="81"/>
      <c r="AHN50" s="81"/>
      <c r="AHO50" s="81"/>
      <c r="AHP50" s="81"/>
      <c r="AHQ50" s="81"/>
      <c r="AHR50" s="81"/>
      <c r="AHS50" s="81"/>
      <c r="AHT50" s="81"/>
      <c r="AHU50" s="81"/>
      <c r="AHV50" s="81"/>
      <c r="AHW50" s="81"/>
      <c r="AHX50" s="81"/>
      <c r="AHY50" s="81"/>
      <c r="AHZ50" s="81"/>
      <c r="AIA50" s="81"/>
      <c r="AIB50" s="81"/>
      <c r="AIC50" s="81"/>
      <c r="AID50" s="81"/>
      <c r="AIE50" s="81"/>
      <c r="AIF50" s="81"/>
      <c r="AIG50" s="81"/>
      <c r="AIH50" s="81"/>
      <c r="AII50" s="81"/>
      <c r="AIJ50" s="81"/>
      <c r="AIK50" s="81"/>
      <c r="AIL50" s="81"/>
      <c r="AIM50" s="81"/>
      <c r="AIN50" s="81"/>
      <c r="AIO50" s="81"/>
      <c r="AIP50" s="81"/>
      <c r="AIQ50" s="81"/>
      <c r="AIR50" s="81"/>
      <c r="AIS50" s="81"/>
      <c r="AIT50" s="81"/>
      <c r="AIU50" s="81"/>
      <c r="AIV50" s="81"/>
      <c r="AIW50" s="81"/>
      <c r="AIX50" s="81"/>
      <c r="AIY50" s="81"/>
      <c r="AIZ50" s="81"/>
      <c r="AJA50" s="81"/>
      <c r="AJB50" s="81"/>
      <c r="AJC50" s="81"/>
      <c r="AJD50" s="81"/>
      <c r="AJE50" s="81"/>
      <c r="AJF50" s="81"/>
      <c r="AJG50" s="81"/>
      <c r="AJH50" s="81"/>
      <c r="AJI50" s="81"/>
      <c r="AJJ50" s="81"/>
      <c r="AJK50" s="81"/>
      <c r="AJL50" s="81"/>
      <c r="AJM50" s="81"/>
      <c r="AJN50" s="81"/>
      <c r="AJO50" s="81"/>
      <c r="AJP50" s="81"/>
      <c r="AJQ50" s="81"/>
      <c r="AJR50" s="81"/>
      <c r="AJS50" s="81"/>
      <c r="AJT50" s="81"/>
      <c r="AJU50" s="81"/>
      <c r="AJV50" s="81"/>
      <c r="AJW50" s="81"/>
      <c r="AJX50" s="81"/>
      <c r="AJY50" s="81"/>
      <c r="AJZ50" s="81"/>
      <c r="AKA50" s="81"/>
      <c r="AKB50" s="81"/>
      <c r="AKC50" s="81"/>
      <c r="AKD50" s="81"/>
      <c r="AKE50" s="81"/>
      <c r="AKF50" s="81"/>
      <c r="AKG50" s="81"/>
      <c r="AKH50" s="81"/>
      <c r="AKI50" s="81"/>
      <c r="AKJ50" s="81"/>
      <c r="AKK50" s="81"/>
      <c r="AKL50" s="81"/>
      <c r="AKM50" s="81"/>
      <c r="AKN50" s="81"/>
      <c r="AKO50" s="81"/>
      <c r="AKP50" s="81"/>
      <c r="AKQ50" s="81"/>
      <c r="AKR50" s="81"/>
      <c r="AKS50" s="81"/>
      <c r="AKT50" s="81"/>
      <c r="AKU50" s="81"/>
      <c r="AKV50" s="81"/>
      <c r="AKW50" s="81"/>
      <c r="AKX50" s="81"/>
      <c r="AKY50" s="81"/>
      <c r="AKZ50" s="81"/>
      <c r="ALA50" s="81"/>
      <c r="ALB50" s="81"/>
      <c r="ALC50" s="81"/>
      <c r="ALD50" s="81"/>
      <c r="ALE50" s="81"/>
      <c r="ALF50" s="81"/>
      <c r="ALG50" s="81"/>
      <c r="ALH50" s="81"/>
      <c r="ALI50" s="81"/>
      <c r="ALJ50" s="81"/>
      <c r="ALK50" s="81"/>
      <c r="ALL50" s="81"/>
      <c r="ALM50" s="81"/>
      <c r="ALN50" s="81"/>
      <c r="ALO50" s="81"/>
      <c r="ALP50" s="81"/>
      <c r="ALQ50" s="81"/>
      <c r="ALR50" s="81"/>
      <c r="ALS50" s="81"/>
      <c r="ALT50" s="81"/>
      <c r="ALU50" s="81"/>
      <c r="ALV50" s="81"/>
      <c r="ALW50" s="81"/>
      <c r="ALX50" s="81"/>
      <c r="ALY50" s="81"/>
      <c r="ALZ50" s="81"/>
      <c r="AMA50" s="81"/>
      <c r="AMB50" s="81"/>
      <c r="AMC50" s="81"/>
      <c r="AMD50" s="81"/>
      <c r="AME50" s="81"/>
      <c r="AMF50" s="81"/>
      <c r="AMG50" s="81"/>
      <c r="AMH50" s="81"/>
      <c r="AMI50" s="81"/>
      <c r="AMJ50" s="81"/>
      <c r="AMK50" s="81"/>
      <c r="AML50" s="81"/>
      <c r="AMM50" s="81"/>
      <c r="AMN50" s="81"/>
      <c r="AMO50" s="81"/>
      <c r="AMP50" s="81"/>
      <c r="AMQ50" s="81"/>
      <c r="AMR50" s="81"/>
      <c r="AMS50" s="81"/>
      <c r="AMT50" s="81"/>
      <c r="AMU50" s="81"/>
      <c r="AMV50" s="81"/>
      <c r="AMW50" s="81"/>
      <c r="AMX50" s="81"/>
      <c r="AMY50" s="81"/>
      <c r="AMZ50" s="81"/>
      <c r="ANA50" s="81"/>
      <c r="ANB50" s="81"/>
      <c r="ANC50" s="81"/>
      <c r="AND50" s="81"/>
      <c r="ANE50" s="81"/>
      <c r="ANF50" s="81"/>
      <c r="ANG50" s="81"/>
      <c r="ANH50" s="81"/>
      <c r="ANI50" s="81"/>
      <c r="ANJ50" s="81"/>
      <c r="ANK50" s="81"/>
      <c r="ANL50" s="81"/>
      <c r="ANM50" s="81"/>
      <c r="ANN50" s="81"/>
      <c r="ANO50" s="81"/>
      <c r="ANP50" s="81"/>
      <c r="ANQ50" s="81"/>
      <c r="ANR50" s="81"/>
      <c r="ANS50" s="81"/>
      <c r="ANT50" s="81"/>
      <c r="ANU50" s="81"/>
      <c r="ANV50" s="81"/>
      <c r="ANW50" s="81"/>
      <c r="ANX50" s="81"/>
      <c r="ANY50" s="81"/>
      <c r="ANZ50" s="81"/>
      <c r="AOA50" s="81"/>
      <c r="AOB50" s="81"/>
      <c r="AOC50" s="81"/>
      <c r="AOD50" s="81"/>
      <c r="AOE50" s="81"/>
      <c r="AOF50" s="81"/>
      <c r="AOG50" s="81"/>
      <c r="AOH50" s="81"/>
      <c r="AOI50" s="81"/>
      <c r="AOJ50" s="81"/>
      <c r="AOK50" s="81"/>
      <c r="AOL50" s="81"/>
      <c r="AOM50" s="81"/>
      <c r="AON50" s="81"/>
      <c r="AOO50" s="81"/>
      <c r="AOP50" s="81"/>
      <c r="AOQ50" s="81"/>
      <c r="AOR50" s="81"/>
      <c r="AOS50" s="81"/>
      <c r="AOT50" s="81"/>
      <c r="AOU50" s="81"/>
      <c r="AOV50" s="81"/>
      <c r="AOW50" s="81"/>
      <c r="AOX50" s="81"/>
      <c r="AOY50" s="81"/>
      <c r="AOZ50" s="81"/>
      <c r="APA50" s="81"/>
      <c r="APB50" s="81"/>
      <c r="APC50" s="81"/>
      <c r="APD50" s="81"/>
      <c r="APE50" s="81"/>
      <c r="APF50" s="81"/>
      <c r="APG50" s="81"/>
      <c r="APH50" s="81"/>
      <c r="API50" s="81"/>
      <c r="APJ50" s="81"/>
      <c r="APK50" s="81"/>
      <c r="APL50" s="81"/>
      <c r="APM50" s="81"/>
      <c r="APN50" s="81"/>
      <c r="APO50" s="81"/>
      <c r="APP50" s="81"/>
      <c r="APQ50" s="81"/>
      <c r="APR50" s="81"/>
      <c r="APS50" s="81"/>
      <c r="APT50" s="81"/>
      <c r="APU50" s="81"/>
      <c r="APV50" s="81"/>
      <c r="APW50" s="81"/>
      <c r="APX50" s="81"/>
      <c r="APY50" s="81"/>
      <c r="APZ50" s="81"/>
      <c r="AQA50" s="81"/>
      <c r="AQB50" s="81"/>
      <c r="AQC50" s="81"/>
      <c r="AQD50" s="81"/>
      <c r="AQE50" s="81"/>
      <c r="AQF50" s="81"/>
      <c r="AQG50" s="81"/>
      <c r="AQH50" s="81"/>
      <c r="AQI50" s="81"/>
      <c r="AQJ50" s="81"/>
      <c r="AQK50" s="81"/>
      <c r="AQL50" s="81"/>
      <c r="AQM50" s="81"/>
      <c r="AQN50" s="81"/>
      <c r="AQO50" s="81"/>
      <c r="AQP50" s="81"/>
      <c r="AQQ50" s="81"/>
      <c r="AQR50" s="81"/>
      <c r="AQS50" s="81"/>
      <c r="AQT50" s="81"/>
      <c r="AQU50" s="81"/>
      <c r="AQV50" s="81"/>
      <c r="AQW50" s="81"/>
      <c r="AQX50" s="81"/>
      <c r="AQY50" s="81"/>
      <c r="AQZ50" s="81"/>
      <c r="ARA50" s="81"/>
      <c r="ARB50" s="81"/>
      <c r="ARC50" s="81"/>
      <c r="ARD50" s="81"/>
      <c r="ARE50" s="81"/>
      <c r="ARF50" s="81"/>
      <c r="ARG50" s="81"/>
      <c r="ARH50" s="81"/>
      <c r="ARI50" s="81"/>
      <c r="ARJ50" s="81"/>
      <c r="ARK50" s="81"/>
      <c r="ARL50" s="81"/>
      <c r="ARM50" s="81"/>
      <c r="ARN50" s="81"/>
      <c r="ARO50" s="81"/>
      <c r="ARP50" s="81"/>
      <c r="ARQ50" s="81"/>
      <c r="ARR50" s="81"/>
      <c r="ARS50" s="81"/>
      <c r="ART50" s="81"/>
      <c r="ARU50" s="81"/>
      <c r="ARV50" s="81"/>
      <c r="ARW50" s="81"/>
      <c r="ARX50" s="81"/>
      <c r="ARY50" s="81"/>
      <c r="ARZ50" s="81"/>
      <c r="ASA50" s="81"/>
      <c r="ASB50" s="81"/>
      <c r="ASC50" s="81"/>
      <c r="ASD50" s="81"/>
      <c r="ASE50" s="81"/>
      <c r="ASF50" s="81"/>
      <c r="ASG50" s="81"/>
      <c r="ASH50" s="81"/>
      <c r="ASI50" s="81"/>
      <c r="ASJ50" s="81"/>
      <c r="ASK50" s="81"/>
      <c r="ASL50" s="81"/>
      <c r="ASM50" s="81"/>
      <c r="ASN50" s="81"/>
      <c r="ASO50" s="81"/>
      <c r="ASP50" s="81"/>
      <c r="ASQ50" s="81"/>
      <c r="ASR50" s="81"/>
      <c r="ASS50" s="81"/>
      <c r="AST50" s="81"/>
      <c r="ASU50" s="81"/>
      <c r="ASV50" s="81"/>
      <c r="ASW50" s="81"/>
      <c r="ASX50" s="81"/>
      <c r="ASY50" s="81"/>
      <c r="ASZ50" s="81"/>
      <c r="ATA50" s="81"/>
      <c r="ATB50" s="81"/>
      <c r="ATC50" s="81"/>
      <c r="ATD50" s="81"/>
      <c r="ATE50" s="81"/>
      <c r="ATF50" s="81"/>
      <c r="ATG50" s="81"/>
      <c r="ATH50" s="81"/>
      <c r="ATI50" s="81"/>
      <c r="ATJ50" s="81"/>
      <c r="ATK50" s="81"/>
      <c r="ATL50" s="81"/>
      <c r="ATM50" s="81"/>
      <c r="ATN50" s="81"/>
      <c r="ATO50" s="81"/>
      <c r="ATP50" s="81"/>
      <c r="ATQ50" s="81"/>
      <c r="ATR50" s="81"/>
      <c r="ATS50" s="81"/>
      <c r="ATT50" s="81"/>
      <c r="ATU50" s="81"/>
      <c r="ATV50" s="81"/>
      <c r="ATW50" s="81"/>
      <c r="ATX50" s="81"/>
      <c r="ATY50" s="81"/>
      <c r="ATZ50" s="81"/>
      <c r="AUA50" s="81"/>
      <c r="AUB50" s="81"/>
      <c r="AUC50" s="81"/>
      <c r="AUD50" s="81"/>
      <c r="AUE50" s="81"/>
      <c r="AUF50" s="81"/>
      <c r="AUG50" s="81"/>
      <c r="AUH50" s="81"/>
      <c r="AUI50" s="81"/>
      <c r="AUJ50" s="81"/>
      <c r="AUK50" s="81"/>
      <c r="AUL50" s="81"/>
      <c r="AUM50" s="81"/>
      <c r="AUN50" s="81"/>
      <c r="AUO50" s="81"/>
      <c r="AUP50" s="81"/>
      <c r="AUQ50" s="81"/>
      <c r="AUR50" s="81"/>
      <c r="AUS50" s="81"/>
      <c r="AUT50" s="81"/>
      <c r="AUU50" s="81"/>
      <c r="AUV50" s="81"/>
      <c r="AUW50" s="81"/>
      <c r="AUX50" s="81"/>
      <c r="AUY50" s="81"/>
      <c r="AUZ50" s="81"/>
      <c r="AVA50" s="81"/>
      <c r="AVB50" s="81"/>
      <c r="AVC50" s="81"/>
      <c r="AVD50" s="81"/>
      <c r="AVE50" s="81"/>
      <c r="AVF50" s="81"/>
      <c r="AVG50" s="81"/>
      <c r="AVH50" s="81"/>
      <c r="AVI50" s="81"/>
      <c r="AVJ50" s="81"/>
      <c r="AVK50" s="81"/>
      <c r="AVL50" s="81"/>
      <c r="AVM50" s="81"/>
      <c r="AVN50" s="81"/>
      <c r="AVO50" s="81"/>
      <c r="AVP50" s="81"/>
      <c r="AVQ50" s="81"/>
      <c r="AVR50" s="81"/>
      <c r="AVS50" s="81"/>
      <c r="AVT50" s="81"/>
      <c r="AVU50" s="81"/>
      <c r="AVV50" s="81"/>
      <c r="AVW50" s="81"/>
      <c r="AVX50" s="81"/>
      <c r="AVY50" s="81"/>
      <c r="AVZ50" s="81"/>
      <c r="AWA50" s="81"/>
      <c r="AWB50" s="81"/>
      <c r="AWC50" s="81"/>
      <c r="AWD50" s="81"/>
      <c r="AWE50" s="81"/>
      <c r="AWF50" s="81"/>
      <c r="AWG50" s="81"/>
      <c r="AWH50" s="81"/>
      <c r="AWI50" s="81"/>
      <c r="AWJ50" s="81"/>
      <c r="AWK50" s="81"/>
      <c r="AWL50" s="81"/>
      <c r="AWM50" s="81"/>
      <c r="AWN50" s="81"/>
      <c r="AWO50" s="81"/>
      <c r="AWP50" s="81"/>
      <c r="AWQ50" s="81"/>
      <c r="AWR50" s="81"/>
      <c r="AWS50" s="81"/>
      <c r="AWT50" s="81"/>
      <c r="AWU50" s="81"/>
      <c r="AWV50" s="81"/>
      <c r="AWW50" s="81"/>
      <c r="AWX50" s="81"/>
      <c r="AWY50" s="81"/>
      <c r="AWZ50" s="81"/>
      <c r="AXA50" s="81"/>
      <c r="AXB50" s="81"/>
      <c r="AXC50" s="81"/>
      <c r="AXD50" s="81"/>
      <c r="AXE50" s="81"/>
      <c r="AXF50" s="81"/>
      <c r="AXG50" s="81"/>
      <c r="AXH50" s="81"/>
      <c r="AXI50" s="81"/>
      <c r="AXJ50" s="81"/>
      <c r="AXK50" s="81"/>
      <c r="AXL50" s="81"/>
      <c r="AXM50" s="81"/>
      <c r="AXN50" s="81"/>
      <c r="AXO50" s="81"/>
      <c r="AXP50" s="81"/>
      <c r="AXQ50" s="81"/>
      <c r="AXR50" s="81"/>
      <c r="AXS50" s="81"/>
      <c r="AXT50" s="81"/>
      <c r="AXU50" s="81"/>
      <c r="AXV50" s="81"/>
      <c r="AXW50" s="81"/>
      <c r="AXX50" s="81"/>
      <c r="AXY50" s="81"/>
      <c r="AXZ50" s="81"/>
      <c r="AYA50" s="81"/>
      <c r="AYB50" s="81"/>
      <c r="AYC50" s="81"/>
      <c r="AYD50" s="81"/>
      <c r="AYE50" s="81"/>
      <c r="AYF50" s="81"/>
      <c r="AYG50" s="81"/>
      <c r="AYH50" s="81"/>
      <c r="AYI50" s="81"/>
      <c r="AYJ50" s="81"/>
      <c r="AYK50" s="81"/>
      <c r="AYL50" s="81"/>
      <c r="AYM50" s="81"/>
      <c r="AYN50" s="81"/>
      <c r="AYO50" s="81"/>
      <c r="AYP50" s="81"/>
      <c r="AYQ50" s="81"/>
      <c r="AYR50" s="81"/>
      <c r="AYS50" s="81"/>
      <c r="AYT50" s="81"/>
      <c r="AYU50" s="81"/>
      <c r="AYV50" s="81"/>
      <c r="AYW50" s="81"/>
      <c r="AYX50" s="81"/>
      <c r="AYY50" s="81"/>
      <c r="AYZ50" s="81"/>
      <c r="AZA50" s="81"/>
      <c r="AZB50" s="81"/>
      <c r="AZC50" s="81"/>
      <c r="AZD50" s="81"/>
      <c r="AZE50" s="81"/>
      <c r="AZF50" s="81"/>
      <c r="AZG50" s="81"/>
      <c r="AZH50" s="81"/>
      <c r="AZI50" s="81"/>
      <c r="AZJ50" s="81"/>
      <c r="AZK50" s="81"/>
      <c r="AZL50" s="81"/>
      <c r="AZM50" s="81"/>
      <c r="AZN50" s="81"/>
      <c r="AZO50" s="81"/>
      <c r="AZP50" s="81"/>
      <c r="AZQ50" s="81"/>
      <c r="AZR50" s="81"/>
      <c r="AZS50" s="81"/>
      <c r="AZT50" s="81"/>
      <c r="AZU50" s="81"/>
      <c r="AZV50" s="81"/>
      <c r="AZW50" s="81"/>
      <c r="AZX50" s="81"/>
      <c r="AZY50" s="81"/>
      <c r="AZZ50" s="81"/>
      <c r="BAA50" s="81"/>
      <c r="BAB50" s="81"/>
      <c r="BAC50" s="81"/>
      <c r="BAD50" s="81"/>
      <c r="BAE50" s="81"/>
      <c r="BAF50" s="81"/>
      <c r="BAG50" s="81"/>
      <c r="BAH50" s="81"/>
      <c r="BAI50" s="81"/>
      <c r="BAJ50" s="81"/>
      <c r="BAK50" s="81"/>
      <c r="BAL50" s="81"/>
      <c r="BAM50" s="81"/>
      <c r="BAN50" s="81"/>
      <c r="BAO50" s="81"/>
      <c r="BAP50" s="81"/>
      <c r="BAQ50" s="81"/>
      <c r="BAR50" s="81"/>
      <c r="BAS50" s="81"/>
      <c r="BAT50" s="81"/>
      <c r="BAU50" s="81"/>
      <c r="BAV50" s="81"/>
      <c r="BAW50" s="81"/>
      <c r="BAX50" s="81"/>
      <c r="BAY50" s="81"/>
      <c r="BAZ50" s="81"/>
      <c r="BBA50" s="81"/>
      <c r="BBB50" s="81"/>
      <c r="BBC50" s="81"/>
      <c r="BBD50" s="81"/>
      <c r="BBE50" s="81"/>
      <c r="BBF50" s="81"/>
      <c r="BBG50" s="81"/>
      <c r="BBH50" s="81"/>
      <c r="BBI50" s="81"/>
      <c r="BBJ50" s="81"/>
      <c r="BBK50" s="81"/>
      <c r="BBL50" s="81"/>
      <c r="BBM50" s="81"/>
      <c r="BBN50" s="81"/>
      <c r="BBO50" s="81"/>
      <c r="BBP50" s="81"/>
      <c r="BBQ50" s="81"/>
      <c r="BBR50" s="81"/>
      <c r="BBS50" s="81"/>
      <c r="BBT50" s="81"/>
      <c r="BBU50" s="81"/>
      <c r="BBV50" s="81"/>
      <c r="BBW50" s="81"/>
      <c r="BBX50" s="81"/>
      <c r="BBY50" s="81"/>
      <c r="BBZ50" s="81"/>
      <c r="BCA50" s="81"/>
      <c r="BCB50" s="81"/>
      <c r="BCC50" s="81"/>
      <c r="BCD50" s="81"/>
      <c r="BCE50" s="81"/>
      <c r="BCF50" s="81"/>
      <c r="BCG50" s="81"/>
      <c r="BCH50" s="81"/>
      <c r="BCI50" s="81"/>
      <c r="BCJ50" s="81"/>
      <c r="BCK50" s="81"/>
      <c r="BCL50" s="81"/>
      <c r="BCM50" s="81"/>
      <c r="BCN50" s="81"/>
      <c r="BCO50" s="81"/>
      <c r="BCP50" s="81"/>
      <c r="BCQ50" s="81"/>
      <c r="BCR50" s="81"/>
      <c r="BCS50" s="81"/>
      <c r="BCT50" s="81"/>
      <c r="BCU50" s="81"/>
      <c r="BCV50" s="81"/>
      <c r="BCW50" s="81"/>
      <c r="BCX50" s="81"/>
      <c r="BCY50" s="81"/>
      <c r="BCZ50" s="81"/>
      <c r="BDA50" s="81"/>
      <c r="BDB50" s="81"/>
      <c r="BDC50" s="81"/>
      <c r="BDD50" s="81"/>
      <c r="BDE50" s="81"/>
      <c r="BDF50" s="81"/>
      <c r="BDG50" s="81"/>
      <c r="BDH50" s="81"/>
      <c r="BDI50" s="81"/>
      <c r="BDJ50" s="81"/>
      <c r="BDK50" s="81"/>
      <c r="BDL50" s="81"/>
      <c r="BDM50" s="81"/>
      <c r="BDN50" s="81"/>
      <c r="BDO50" s="81"/>
      <c r="BDP50" s="81"/>
      <c r="BDQ50" s="81"/>
      <c r="BDR50" s="81"/>
      <c r="BDS50" s="81"/>
      <c r="BDT50" s="81"/>
      <c r="BDU50" s="81"/>
      <c r="BDV50" s="81"/>
      <c r="BDW50" s="81"/>
      <c r="BDX50" s="81"/>
      <c r="BDY50" s="81"/>
      <c r="BDZ50" s="81"/>
      <c r="BEA50" s="81"/>
      <c r="BEB50" s="81"/>
      <c r="BEC50" s="81"/>
      <c r="BED50" s="81"/>
      <c r="BEE50" s="81"/>
      <c r="BEF50" s="81"/>
      <c r="BEG50" s="81"/>
      <c r="BEH50" s="81"/>
      <c r="BEI50" s="81"/>
      <c r="BEJ50" s="81"/>
      <c r="BEK50" s="81"/>
      <c r="BEL50" s="81"/>
      <c r="BEM50" s="81"/>
      <c r="BEN50" s="81"/>
      <c r="BEO50" s="81"/>
      <c r="BEP50" s="81"/>
      <c r="BEQ50" s="81"/>
      <c r="BER50" s="81"/>
      <c r="BES50" s="81"/>
      <c r="BET50" s="81"/>
      <c r="BEU50" s="81"/>
      <c r="BEV50" s="81"/>
      <c r="BEW50" s="81"/>
      <c r="BEX50" s="81"/>
      <c r="BEY50" s="81"/>
      <c r="BEZ50" s="81"/>
      <c r="BFA50" s="81"/>
      <c r="BFB50" s="81"/>
      <c r="BFC50" s="81"/>
      <c r="BFD50" s="81"/>
      <c r="BFE50" s="81"/>
      <c r="BFF50" s="81"/>
      <c r="BFG50" s="81"/>
      <c r="BFH50" s="81"/>
      <c r="BFI50" s="81"/>
      <c r="BFJ50" s="81"/>
      <c r="BFK50" s="81"/>
      <c r="BFL50" s="81"/>
      <c r="BFM50" s="81"/>
      <c r="BFN50" s="81"/>
      <c r="BFO50" s="81"/>
      <c r="BFP50" s="81"/>
      <c r="BFQ50" s="81"/>
      <c r="BFR50" s="81"/>
      <c r="BFS50" s="81"/>
      <c r="BFT50" s="81"/>
      <c r="BFU50" s="81"/>
      <c r="BFV50" s="81"/>
      <c r="BFW50" s="81"/>
      <c r="BFX50" s="81"/>
      <c r="BFY50" s="81"/>
      <c r="BFZ50" s="81"/>
      <c r="BGA50" s="81"/>
      <c r="BGB50" s="81"/>
      <c r="BGC50" s="81"/>
      <c r="BGD50" s="81"/>
      <c r="BGE50" s="81"/>
      <c r="BGF50" s="81"/>
      <c r="BGG50" s="81"/>
      <c r="BGH50" s="81"/>
      <c r="BGI50" s="81"/>
      <c r="BGJ50" s="81"/>
      <c r="BGK50" s="81"/>
      <c r="BGL50" s="81"/>
      <c r="BGM50" s="81"/>
      <c r="BGN50" s="81"/>
      <c r="BGO50" s="81"/>
      <c r="BGP50" s="81"/>
      <c r="BGQ50" s="81"/>
      <c r="BGR50" s="81"/>
      <c r="BGS50" s="81"/>
      <c r="BGT50" s="81"/>
      <c r="BGU50" s="81"/>
      <c r="BGV50" s="81"/>
      <c r="BGW50" s="81"/>
      <c r="BGX50" s="81"/>
      <c r="BGY50" s="81"/>
      <c r="BGZ50" s="81"/>
      <c r="BHA50" s="81"/>
      <c r="BHB50" s="81"/>
      <c r="BHC50" s="81"/>
      <c r="BHD50" s="81"/>
      <c r="BHE50" s="81"/>
      <c r="BHF50" s="81"/>
      <c r="BHG50" s="81"/>
      <c r="BHH50" s="81"/>
      <c r="BHI50" s="81"/>
      <c r="BHJ50" s="81"/>
      <c r="BHK50" s="81"/>
      <c r="BHL50" s="81"/>
      <c r="BHM50" s="81"/>
      <c r="BHN50" s="81"/>
      <c r="BHO50" s="81"/>
      <c r="BHP50" s="81"/>
      <c r="BHQ50" s="81"/>
      <c r="BHR50" s="81"/>
      <c r="BHS50" s="81"/>
      <c r="BHT50" s="81"/>
      <c r="BHU50" s="81"/>
      <c r="BHV50" s="81"/>
      <c r="BHW50" s="81"/>
      <c r="BHX50" s="81"/>
      <c r="BHY50" s="81"/>
      <c r="BHZ50" s="81"/>
      <c r="BIA50" s="81"/>
      <c r="BIB50" s="81"/>
      <c r="BIC50" s="81"/>
      <c r="BID50" s="81"/>
      <c r="BIE50" s="81"/>
      <c r="BIF50" s="81"/>
      <c r="BIG50" s="81"/>
      <c r="BIH50" s="81"/>
      <c r="BII50" s="81"/>
      <c r="BIJ50" s="81"/>
      <c r="BIK50" s="81"/>
      <c r="BIL50" s="81"/>
      <c r="BIM50" s="81"/>
      <c r="BIN50" s="81"/>
      <c r="BIO50" s="81"/>
      <c r="BIP50" s="81"/>
      <c r="BIQ50" s="81"/>
      <c r="BIR50" s="81"/>
      <c r="BIS50" s="81"/>
      <c r="BIT50" s="81"/>
      <c r="BIU50" s="81"/>
      <c r="BIV50" s="81"/>
      <c r="BIW50" s="81"/>
      <c r="BIX50" s="81"/>
      <c r="BIY50" s="81"/>
      <c r="BIZ50" s="81"/>
      <c r="BJA50" s="81"/>
      <c r="BJB50" s="81"/>
      <c r="BJC50" s="81"/>
      <c r="BJD50" s="81"/>
      <c r="BJE50" s="81"/>
      <c r="BJF50" s="81"/>
      <c r="BJG50" s="81"/>
      <c r="BJH50" s="81"/>
      <c r="BJI50" s="81"/>
      <c r="BJJ50" s="81"/>
      <c r="BJK50" s="81"/>
      <c r="BJL50" s="81"/>
      <c r="BJM50" s="81"/>
      <c r="BJN50" s="81"/>
      <c r="BJO50" s="81"/>
      <c r="BJP50" s="81"/>
      <c r="BJQ50" s="81"/>
      <c r="BJR50" s="81"/>
      <c r="BJS50" s="81"/>
      <c r="BJT50" s="81"/>
      <c r="BJU50" s="81"/>
      <c r="BJV50" s="81"/>
      <c r="BJW50" s="81"/>
      <c r="BJX50" s="81"/>
      <c r="BJY50" s="81"/>
      <c r="BJZ50" s="81"/>
      <c r="BKA50" s="81"/>
      <c r="BKB50" s="81"/>
      <c r="BKC50" s="81"/>
      <c r="BKD50" s="81"/>
      <c r="BKE50" s="81"/>
      <c r="BKF50" s="81"/>
      <c r="BKG50" s="81"/>
      <c r="BKH50" s="81"/>
      <c r="BKI50" s="81"/>
      <c r="BKJ50" s="81"/>
      <c r="BKK50" s="81"/>
      <c r="BKL50" s="81"/>
      <c r="BKM50" s="81"/>
      <c r="BKN50" s="81"/>
      <c r="BKO50" s="81"/>
      <c r="BKP50" s="81"/>
      <c r="BKQ50" s="81"/>
      <c r="BKR50" s="81"/>
      <c r="BKS50" s="81"/>
      <c r="BKT50" s="81"/>
      <c r="BKU50" s="81"/>
      <c r="BKV50" s="81"/>
      <c r="BKW50" s="81"/>
      <c r="BKX50" s="81"/>
      <c r="BKY50" s="81"/>
      <c r="BKZ50" s="81"/>
      <c r="BLA50" s="81"/>
      <c r="BLB50" s="81"/>
      <c r="BLC50" s="81"/>
      <c r="BLD50" s="81"/>
      <c r="BLE50" s="81"/>
      <c r="BLF50" s="81"/>
      <c r="BLG50" s="81"/>
      <c r="BLH50" s="81"/>
      <c r="BLI50" s="81"/>
      <c r="BLJ50" s="81"/>
      <c r="BLK50" s="81"/>
      <c r="BLL50" s="81"/>
      <c r="BLM50" s="81"/>
      <c r="BLN50" s="81"/>
      <c r="BLO50" s="81"/>
      <c r="BLP50" s="81"/>
      <c r="BLQ50" s="81"/>
      <c r="BLR50" s="81"/>
      <c r="BLS50" s="81"/>
      <c r="BLT50" s="81"/>
      <c r="BLU50" s="81"/>
      <c r="BLV50" s="81"/>
      <c r="BLW50" s="81"/>
      <c r="BLX50" s="81"/>
      <c r="BLY50" s="81"/>
      <c r="BLZ50" s="81"/>
      <c r="BMA50" s="81"/>
      <c r="BMB50" s="81"/>
      <c r="BMC50" s="81"/>
      <c r="BMD50" s="81"/>
      <c r="BME50" s="81"/>
      <c r="BMF50" s="81"/>
      <c r="BMG50" s="81"/>
      <c r="BMH50" s="81"/>
      <c r="BMI50" s="81"/>
      <c r="BMJ50" s="81"/>
      <c r="BMK50" s="81"/>
      <c r="BML50" s="81"/>
      <c r="BMM50" s="81"/>
      <c r="BMN50" s="81"/>
      <c r="BMO50" s="81"/>
      <c r="BMP50" s="81"/>
      <c r="BMQ50" s="81"/>
      <c r="BMR50" s="81"/>
      <c r="BMS50" s="81"/>
      <c r="BMT50" s="81"/>
      <c r="BMU50" s="81"/>
      <c r="BMV50" s="81"/>
      <c r="BMW50" s="81"/>
      <c r="BMX50" s="81"/>
      <c r="BMY50" s="81"/>
      <c r="BMZ50" s="81"/>
      <c r="BNA50" s="81"/>
      <c r="BNB50" s="81"/>
      <c r="BNC50" s="81"/>
      <c r="BND50" s="81"/>
      <c r="BNE50" s="81"/>
      <c r="BNF50" s="81"/>
      <c r="BNG50" s="81"/>
      <c r="BNH50" s="81"/>
      <c r="BNI50" s="81"/>
      <c r="BNJ50" s="81"/>
      <c r="BNK50" s="81"/>
      <c r="BNL50" s="81"/>
      <c r="BNM50" s="81"/>
      <c r="BNN50" s="81"/>
      <c r="BNO50" s="81"/>
      <c r="BNP50" s="81"/>
      <c r="BNQ50" s="81"/>
      <c r="BNR50" s="81"/>
      <c r="BNS50" s="81"/>
      <c r="BNT50" s="81"/>
      <c r="BNU50" s="81"/>
      <c r="BNV50" s="81"/>
      <c r="BNW50" s="81"/>
      <c r="BNX50" s="81"/>
      <c r="BNY50" s="81"/>
      <c r="BNZ50" s="81"/>
      <c r="BOA50" s="81"/>
      <c r="BOB50" s="81"/>
      <c r="BOC50" s="81"/>
      <c r="BOD50" s="81"/>
      <c r="BOE50" s="81"/>
      <c r="BOF50" s="81"/>
      <c r="BOG50" s="81"/>
      <c r="BOH50" s="81"/>
      <c r="BOI50" s="81"/>
      <c r="BOJ50" s="81"/>
      <c r="BOK50" s="81"/>
      <c r="BOL50" s="81"/>
      <c r="BOM50" s="81"/>
      <c r="BON50" s="81"/>
      <c r="BOO50" s="81"/>
      <c r="BOP50" s="81"/>
      <c r="BOQ50" s="81"/>
      <c r="BOR50" s="81"/>
      <c r="BOS50" s="81"/>
      <c r="BOT50" s="81"/>
      <c r="BOU50" s="81"/>
      <c r="BOV50" s="81"/>
      <c r="BOW50" s="81"/>
      <c r="BOX50" s="81"/>
      <c r="BOY50" s="81"/>
      <c r="BOZ50" s="81"/>
      <c r="BPA50" s="81"/>
      <c r="BPB50" s="81"/>
      <c r="BPC50" s="81"/>
      <c r="BPD50" s="81"/>
      <c r="BPE50" s="81"/>
      <c r="BPF50" s="81"/>
      <c r="BPG50" s="81"/>
      <c r="BPH50" s="81"/>
      <c r="BPI50" s="81"/>
      <c r="BPJ50" s="81"/>
      <c r="BPK50" s="81"/>
      <c r="BPL50" s="81"/>
      <c r="BPM50" s="81"/>
      <c r="BPN50" s="81"/>
      <c r="BPO50" s="81"/>
      <c r="BPP50" s="81"/>
      <c r="BPQ50" s="81"/>
      <c r="BPR50" s="81"/>
      <c r="BPS50" s="81"/>
      <c r="BPT50" s="81"/>
      <c r="BPU50" s="81"/>
      <c r="BPV50" s="81"/>
      <c r="BPW50" s="81"/>
      <c r="BPX50" s="81"/>
      <c r="BPY50" s="81"/>
      <c r="BPZ50" s="81"/>
      <c r="BQA50" s="81"/>
      <c r="BQB50" s="81"/>
      <c r="BQC50" s="81"/>
      <c r="BQD50" s="81"/>
      <c r="BQE50" s="81"/>
      <c r="BQF50" s="81"/>
      <c r="BQG50" s="81"/>
      <c r="BQH50" s="81"/>
      <c r="BQI50" s="81"/>
      <c r="BQJ50" s="81"/>
      <c r="BQK50" s="81"/>
      <c r="BQL50" s="81"/>
      <c r="BQM50" s="81"/>
      <c r="BQN50" s="81"/>
      <c r="BQO50" s="81"/>
      <c r="BQP50" s="81"/>
      <c r="BQQ50" s="81"/>
      <c r="BQR50" s="81"/>
      <c r="BQS50" s="81"/>
      <c r="BQT50" s="81"/>
      <c r="BQU50" s="81"/>
      <c r="BQV50" s="81"/>
      <c r="BQW50" s="81"/>
      <c r="BQX50" s="81"/>
      <c r="BQY50" s="81"/>
      <c r="BQZ50" s="81"/>
      <c r="BRA50" s="81"/>
      <c r="BRB50" s="81"/>
      <c r="BRC50" s="81"/>
      <c r="BRD50" s="81"/>
      <c r="BRE50" s="81"/>
      <c r="BRF50" s="81"/>
      <c r="BRG50" s="81"/>
      <c r="BRH50" s="81"/>
      <c r="BRI50" s="81"/>
      <c r="BRJ50" s="81"/>
      <c r="BRK50" s="81"/>
      <c r="BRL50" s="81"/>
      <c r="BRM50" s="81"/>
      <c r="BRN50" s="81"/>
      <c r="BRO50" s="81"/>
      <c r="BRP50" s="81"/>
      <c r="BRQ50" s="81"/>
      <c r="BRR50" s="81"/>
      <c r="BRS50" s="81"/>
      <c r="BRT50" s="81"/>
      <c r="BRU50" s="81"/>
      <c r="BRV50" s="81"/>
      <c r="BRW50" s="81"/>
      <c r="BRX50" s="81"/>
      <c r="BRY50" s="81"/>
      <c r="BRZ50" s="81"/>
      <c r="BSA50" s="81"/>
      <c r="BSB50" s="81"/>
      <c r="BSC50" s="81"/>
      <c r="BSD50" s="81"/>
      <c r="BSE50" s="81"/>
      <c r="BSF50" s="81"/>
      <c r="BSG50" s="81"/>
      <c r="BSH50" s="81"/>
      <c r="BSI50" s="81"/>
      <c r="BSJ50" s="81"/>
      <c r="BSK50" s="81"/>
      <c r="BSL50" s="81"/>
      <c r="BSM50" s="81"/>
      <c r="BSN50" s="81"/>
      <c r="BSO50" s="81"/>
      <c r="BSP50" s="81"/>
      <c r="BSQ50" s="81"/>
      <c r="BSR50" s="81"/>
      <c r="BSS50" s="81"/>
      <c r="BST50" s="81"/>
      <c r="BSU50" s="81"/>
      <c r="BSV50" s="81"/>
      <c r="BSW50" s="81"/>
      <c r="BSX50" s="81"/>
      <c r="BSY50" s="81"/>
      <c r="BSZ50" s="81"/>
      <c r="BTA50" s="81"/>
      <c r="BTB50" s="81"/>
      <c r="BTC50" s="81"/>
      <c r="BTD50" s="81"/>
      <c r="BTE50" s="81"/>
      <c r="BTF50" s="81"/>
      <c r="BTG50" s="81"/>
      <c r="BTH50" s="81"/>
      <c r="BTI50" s="81"/>
      <c r="BTJ50" s="81"/>
      <c r="BTK50" s="81"/>
      <c r="BTL50" s="81"/>
      <c r="BTM50" s="81"/>
      <c r="BTN50" s="81"/>
      <c r="BTO50" s="81"/>
      <c r="BTP50" s="81"/>
      <c r="BTQ50" s="81"/>
      <c r="BTR50" s="81"/>
      <c r="BTS50" s="81"/>
      <c r="BTT50" s="81"/>
      <c r="BTU50" s="81"/>
      <c r="BTV50" s="81"/>
      <c r="BTW50" s="81"/>
      <c r="BTX50" s="81"/>
      <c r="BTY50" s="81"/>
      <c r="BTZ50" s="81"/>
      <c r="BUA50" s="81"/>
      <c r="BUB50" s="81"/>
      <c r="BUC50" s="81"/>
      <c r="BUD50" s="81"/>
      <c r="BUE50" s="81"/>
      <c r="BUF50" s="81"/>
      <c r="BUG50" s="81"/>
      <c r="BUH50" s="81"/>
      <c r="BUI50" s="81"/>
      <c r="BUJ50" s="81"/>
      <c r="BUK50" s="81"/>
      <c r="BUL50" s="81"/>
      <c r="BUM50" s="81"/>
      <c r="BUN50" s="81"/>
      <c r="BUO50" s="81"/>
      <c r="BUP50" s="81"/>
      <c r="BUQ50" s="81"/>
      <c r="BUR50" s="81"/>
      <c r="BUS50" s="81"/>
      <c r="BUT50" s="81"/>
      <c r="BUU50" s="81"/>
      <c r="BUV50" s="81"/>
      <c r="BUW50" s="81"/>
      <c r="BUX50" s="81"/>
      <c r="BUY50" s="81"/>
      <c r="BUZ50" s="81"/>
      <c r="BVA50" s="81"/>
      <c r="BVB50" s="81"/>
      <c r="BVC50" s="81"/>
      <c r="BVD50" s="81"/>
      <c r="BVE50" s="81"/>
      <c r="BVF50" s="81"/>
      <c r="BVG50" s="81"/>
      <c r="BVH50" s="81"/>
      <c r="BVI50" s="81"/>
      <c r="BVJ50" s="81"/>
      <c r="BVK50" s="81"/>
      <c r="BVL50" s="81"/>
      <c r="BVM50" s="81"/>
      <c r="BVN50" s="81"/>
      <c r="BVO50" s="81"/>
      <c r="BVP50" s="81"/>
      <c r="BVQ50" s="81"/>
      <c r="BVR50" s="81"/>
      <c r="BVS50" s="81"/>
      <c r="BVT50" s="81"/>
      <c r="BVU50" s="81"/>
      <c r="BVV50" s="81"/>
      <c r="BVW50" s="81"/>
      <c r="BVX50" s="81"/>
      <c r="BVY50" s="81"/>
      <c r="BVZ50" s="81"/>
      <c r="BWA50" s="81"/>
      <c r="BWB50" s="81"/>
      <c r="BWC50" s="81"/>
      <c r="BWD50" s="81"/>
      <c r="BWE50" s="81"/>
      <c r="BWF50" s="81"/>
      <c r="BWG50" s="81"/>
      <c r="BWH50" s="81"/>
      <c r="BWI50" s="81"/>
      <c r="BWJ50" s="81"/>
      <c r="BWK50" s="81"/>
      <c r="BWL50" s="81"/>
      <c r="BWM50" s="81"/>
      <c r="BWN50" s="81"/>
      <c r="BWO50" s="81"/>
      <c r="BWP50" s="81"/>
      <c r="BWQ50" s="81"/>
      <c r="BWR50" s="81"/>
      <c r="BWS50" s="81"/>
      <c r="BWT50" s="81"/>
      <c r="BWU50" s="81"/>
      <c r="BWV50" s="81"/>
      <c r="BWW50" s="81"/>
      <c r="BWX50" s="81"/>
      <c r="BWY50" s="81"/>
      <c r="BWZ50" s="81"/>
      <c r="BXA50" s="81"/>
      <c r="BXB50" s="81"/>
      <c r="BXC50" s="81"/>
      <c r="BXD50" s="81"/>
      <c r="BXE50" s="81"/>
      <c r="BXF50" s="81"/>
      <c r="BXG50" s="81"/>
      <c r="BXH50" s="81"/>
      <c r="BXI50" s="81"/>
      <c r="BXJ50" s="81"/>
      <c r="BXK50" s="81"/>
      <c r="BXL50" s="81"/>
      <c r="BXM50" s="81"/>
      <c r="BXN50" s="81"/>
      <c r="BXO50" s="81"/>
      <c r="BXP50" s="81"/>
      <c r="BXQ50" s="81"/>
      <c r="BXR50" s="81"/>
      <c r="BXS50" s="81"/>
      <c r="BXT50" s="81"/>
      <c r="BXU50" s="81"/>
      <c r="BXV50" s="81"/>
      <c r="BXW50" s="81"/>
      <c r="BXX50" s="81"/>
      <c r="BXY50" s="81"/>
      <c r="BXZ50" s="81"/>
      <c r="BYA50" s="81"/>
      <c r="BYB50" s="81"/>
      <c r="BYC50" s="81"/>
      <c r="BYD50" s="81"/>
      <c r="BYE50" s="81"/>
      <c r="BYF50" s="81"/>
      <c r="BYG50" s="81"/>
      <c r="BYH50" s="81"/>
      <c r="BYI50" s="81"/>
      <c r="BYJ50" s="81"/>
      <c r="BYK50" s="81"/>
      <c r="BYL50" s="81"/>
      <c r="BYM50" s="81"/>
      <c r="BYN50" s="81"/>
      <c r="BYO50" s="81"/>
      <c r="BYP50" s="81"/>
      <c r="BYQ50" s="81"/>
      <c r="BYR50" s="81"/>
      <c r="BYS50" s="81"/>
      <c r="BYT50" s="81"/>
      <c r="BYU50" s="81"/>
      <c r="BYV50" s="81"/>
      <c r="BYW50" s="81"/>
      <c r="BYX50" s="81"/>
      <c r="BYY50" s="81"/>
      <c r="BYZ50" s="81"/>
      <c r="BZA50" s="81"/>
      <c r="BZB50" s="81"/>
      <c r="BZC50" s="81"/>
      <c r="BZD50" s="81"/>
      <c r="BZE50" s="81"/>
      <c r="BZF50" s="81"/>
      <c r="BZG50" s="81"/>
      <c r="BZH50" s="81"/>
      <c r="BZI50" s="81"/>
      <c r="BZJ50" s="81"/>
      <c r="BZK50" s="81"/>
      <c r="BZL50" s="81"/>
      <c r="BZM50" s="81"/>
      <c r="BZN50" s="81"/>
      <c r="BZO50" s="81"/>
      <c r="BZP50" s="81"/>
      <c r="BZQ50" s="81"/>
      <c r="BZR50" s="81"/>
      <c r="BZS50" s="81"/>
      <c r="BZT50" s="81"/>
      <c r="BZU50" s="81"/>
      <c r="BZV50" s="81"/>
      <c r="BZW50" s="81"/>
      <c r="BZX50" s="81"/>
      <c r="BZY50" s="81"/>
      <c r="BZZ50" s="81"/>
      <c r="CAA50" s="81"/>
      <c r="CAB50" s="81"/>
      <c r="CAC50" s="81"/>
      <c r="CAD50" s="81"/>
      <c r="CAE50" s="81"/>
      <c r="CAF50" s="81"/>
      <c r="CAG50" s="81"/>
      <c r="CAH50" s="81"/>
      <c r="CAI50" s="81"/>
      <c r="CAJ50" s="81"/>
      <c r="CAK50" s="81"/>
      <c r="CAL50" s="81"/>
      <c r="CAM50" s="81"/>
      <c r="CAN50" s="81"/>
      <c r="CAO50" s="81"/>
      <c r="CAP50" s="81"/>
      <c r="CAQ50" s="81"/>
      <c r="CAR50" s="81"/>
      <c r="CAS50" s="81"/>
      <c r="CAT50" s="81"/>
      <c r="CAU50" s="81"/>
      <c r="CAV50" s="81"/>
      <c r="CAW50" s="81"/>
      <c r="CAX50" s="81"/>
      <c r="CAY50" s="81"/>
      <c r="CAZ50" s="81"/>
      <c r="CBA50" s="81"/>
      <c r="CBB50" s="81"/>
      <c r="CBC50" s="81"/>
      <c r="CBD50" s="81"/>
      <c r="CBE50" s="81"/>
      <c r="CBF50" s="81"/>
      <c r="CBG50" s="81"/>
      <c r="CBH50" s="81"/>
      <c r="CBI50" s="81"/>
      <c r="CBJ50" s="81"/>
      <c r="CBK50" s="81"/>
      <c r="CBL50" s="81"/>
      <c r="CBM50" s="81"/>
      <c r="CBN50" s="81"/>
      <c r="CBO50" s="81"/>
      <c r="CBP50" s="81"/>
      <c r="CBQ50" s="81"/>
      <c r="CBR50" s="81"/>
      <c r="CBS50" s="81"/>
      <c r="CBT50" s="81"/>
      <c r="CBU50" s="81"/>
      <c r="CBV50" s="81"/>
      <c r="CBW50" s="81"/>
      <c r="CBX50" s="81"/>
      <c r="CBY50" s="81"/>
      <c r="CBZ50" s="81"/>
      <c r="CCA50" s="81"/>
      <c r="CCB50" s="81"/>
      <c r="CCC50" s="81"/>
      <c r="CCD50" s="81"/>
      <c r="CCE50" s="81"/>
      <c r="CCF50" s="81"/>
      <c r="CCG50" s="81"/>
      <c r="CCH50" s="81"/>
      <c r="CCI50" s="81"/>
      <c r="CCJ50" s="81"/>
      <c r="CCK50" s="81"/>
      <c r="CCL50" s="81"/>
      <c r="CCM50" s="81"/>
      <c r="CCN50" s="81"/>
      <c r="CCO50" s="81"/>
      <c r="CCP50" s="81"/>
      <c r="CCQ50" s="81"/>
      <c r="CCR50" s="81"/>
      <c r="CCS50" s="81"/>
      <c r="CCT50" s="81"/>
      <c r="CCU50" s="81"/>
      <c r="CCV50" s="81"/>
      <c r="CCW50" s="81"/>
      <c r="CCX50" s="81"/>
      <c r="CCY50" s="81"/>
      <c r="CCZ50" s="81"/>
      <c r="CDA50" s="81"/>
      <c r="CDB50" s="81"/>
      <c r="CDC50" s="81"/>
      <c r="CDD50" s="81"/>
      <c r="CDE50" s="81"/>
      <c r="CDF50" s="81"/>
      <c r="CDG50" s="81"/>
      <c r="CDH50" s="81"/>
      <c r="CDI50" s="81"/>
      <c r="CDJ50" s="81"/>
      <c r="CDK50" s="81"/>
      <c r="CDL50" s="81"/>
      <c r="CDM50" s="81"/>
      <c r="CDN50" s="81"/>
      <c r="CDO50" s="81"/>
      <c r="CDP50" s="81"/>
      <c r="CDQ50" s="81"/>
      <c r="CDR50" s="81"/>
      <c r="CDS50" s="81"/>
      <c r="CDT50" s="81"/>
      <c r="CDU50" s="81"/>
      <c r="CDV50" s="81"/>
      <c r="CDW50" s="81"/>
      <c r="CDX50" s="81"/>
      <c r="CDY50" s="81"/>
      <c r="CDZ50" s="81"/>
      <c r="CEA50" s="81"/>
      <c r="CEB50" s="81"/>
      <c r="CEC50" s="81"/>
      <c r="CED50" s="81"/>
      <c r="CEE50" s="81"/>
      <c r="CEF50" s="81"/>
      <c r="CEG50" s="81"/>
      <c r="CEH50" s="81"/>
      <c r="CEI50" s="81"/>
      <c r="CEJ50" s="81"/>
      <c r="CEK50" s="81"/>
      <c r="CEL50" s="81"/>
      <c r="CEM50" s="81"/>
      <c r="CEN50" s="81"/>
      <c r="CEO50" s="81"/>
      <c r="CEP50" s="81"/>
      <c r="CEQ50" s="81"/>
      <c r="CER50" s="81"/>
      <c r="CES50" s="81"/>
      <c r="CET50" s="81"/>
      <c r="CEU50" s="81"/>
      <c r="CEV50" s="81"/>
      <c r="CEW50" s="81"/>
      <c r="CEX50" s="81"/>
      <c r="CEY50" s="81"/>
      <c r="CEZ50" s="81"/>
      <c r="CFA50" s="81"/>
      <c r="CFB50" s="81"/>
      <c r="CFC50" s="81"/>
      <c r="CFD50" s="81"/>
      <c r="CFE50" s="81"/>
      <c r="CFF50" s="81"/>
      <c r="CFG50" s="81"/>
      <c r="CFH50" s="81"/>
      <c r="CFI50" s="81"/>
      <c r="CFJ50" s="81"/>
      <c r="CFK50" s="81"/>
      <c r="CFL50" s="81"/>
      <c r="CFM50" s="81"/>
      <c r="CFN50" s="81"/>
      <c r="CFO50" s="81"/>
      <c r="CFP50" s="81"/>
      <c r="CFQ50" s="81"/>
      <c r="CFR50" s="81"/>
      <c r="CFS50" s="81"/>
      <c r="CFT50" s="81"/>
      <c r="CFU50" s="81"/>
      <c r="CFV50" s="81"/>
      <c r="CFW50" s="81"/>
      <c r="CFX50" s="81"/>
      <c r="CFY50" s="81"/>
      <c r="CFZ50" s="81"/>
      <c r="CGA50" s="81"/>
      <c r="CGB50" s="81"/>
      <c r="CGC50" s="81"/>
      <c r="CGD50" s="81"/>
      <c r="CGE50" s="81"/>
      <c r="CGF50" s="81"/>
      <c r="CGG50" s="81"/>
      <c r="CGH50" s="81"/>
      <c r="CGI50" s="81"/>
      <c r="CGJ50" s="81"/>
      <c r="CGK50" s="81"/>
      <c r="CGL50" s="81"/>
      <c r="CGM50" s="81"/>
      <c r="CGN50" s="81"/>
      <c r="CGO50" s="81"/>
      <c r="CGP50" s="81"/>
      <c r="CGQ50" s="81"/>
      <c r="CGR50" s="81"/>
      <c r="CGS50" s="81"/>
      <c r="CGT50" s="81"/>
      <c r="CGU50" s="81"/>
      <c r="CGV50" s="81"/>
      <c r="CGW50" s="81"/>
      <c r="CGX50" s="81"/>
      <c r="CGY50" s="81"/>
      <c r="CGZ50" s="81"/>
      <c r="CHA50" s="81"/>
      <c r="CHB50" s="81"/>
      <c r="CHC50" s="81"/>
      <c r="CHD50" s="81"/>
      <c r="CHE50" s="81"/>
      <c r="CHF50" s="81"/>
      <c r="CHG50" s="81"/>
      <c r="CHH50" s="81"/>
      <c r="CHI50" s="81"/>
      <c r="CHJ50" s="81"/>
      <c r="CHK50" s="81"/>
      <c r="CHL50" s="81"/>
      <c r="CHM50" s="81"/>
      <c r="CHN50" s="81"/>
      <c r="CHO50" s="81"/>
      <c r="CHP50" s="81"/>
      <c r="CHQ50" s="81"/>
      <c r="CHR50" s="81"/>
      <c r="CHS50" s="81"/>
      <c r="CHT50" s="81"/>
      <c r="CHU50" s="81"/>
      <c r="CHV50" s="81"/>
      <c r="CHW50" s="81"/>
      <c r="CHX50" s="81"/>
      <c r="CHY50" s="81"/>
      <c r="CHZ50" s="81"/>
      <c r="CIA50" s="81"/>
      <c r="CIB50" s="81"/>
      <c r="CIC50" s="81"/>
      <c r="CID50" s="81"/>
      <c r="CIE50" s="81"/>
      <c r="CIF50" s="81"/>
      <c r="CIG50" s="81"/>
      <c r="CIH50" s="81"/>
      <c r="CII50" s="81"/>
      <c r="CIJ50" s="81"/>
      <c r="CIK50" s="81"/>
      <c r="CIL50" s="81"/>
      <c r="CIM50" s="81"/>
      <c r="CIN50" s="81"/>
      <c r="CIO50" s="81"/>
      <c r="CIP50" s="81"/>
      <c r="CIQ50" s="81"/>
      <c r="CIR50" s="81"/>
      <c r="CIS50" s="81"/>
      <c r="CIT50" s="81"/>
      <c r="CIU50" s="81"/>
      <c r="CIV50" s="81"/>
      <c r="CIW50" s="81"/>
      <c r="CIX50" s="81"/>
      <c r="CIY50" s="81"/>
      <c r="CIZ50" s="81"/>
      <c r="CJA50" s="81"/>
      <c r="CJB50" s="81"/>
      <c r="CJC50" s="81"/>
      <c r="CJD50" s="81"/>
      <c r="CJE50" s="81"/>
      <c r="CJF50" s="81"/>
      <c r="CJG50" s="81"/>
      <c r="CJH50" s="81"/>
      <c r="CJI50" s="81"/>
      <c r="CJJ50" s="81"/>
      <c r="CJK50" s="81"/>
      <c r="CJL50" s="81"/>
      <c r="CJM50" s="81"/>
      <c r="CJN50" s="81"/>
      <c r="CJO50" s="81"/>
      <c r="CJP50" s="81"/>
      <c r="CJQ50" s="81"/>
      <c r="CJR50" s="81"/>
      <c r="CJS50" s="81"/>
      <c r="CJT50" s="81"/>
      <c r="CJU50" s="81"/>
      <c r="CJV50" s="81"/>
      <c r="CJW50" s="81"/>
      <c r="CJX50" s="81"/>
      <c r="CJY50" s="81"/>
      <c r="CJZ50" s="81"/>
      <c r="CKA50" s="81"/>
      <c r="CKB50" s="81"/>
      <c r="CKC50" s="81"/>
      <c r="CKD50" s="81"/>
      <c r="CKE50" s="81"/>
      <c r="CKF50" s="81"/>
      <c r="CKG50" s="81"/>
      <c r="CKH50" s="81"/>
      <c r="CKI50" s="81"/>
      <c r="CKJ50" s="81"/>
      <c r="CKK50" s="81"/>
      <c r="CKL50" s="81"/>
      <c r="CKM50" s="81"/>
      <c r="CKN50" s="81"/>
      <c r="CKO50" s="81"/>
      <c r="CKP50" s="81"/>
      <c r="CKQ50" s="81"/>
      <c r="CKR50" s="81"/>
      <c r="CKS50" s="81"/>
      <c r="CKT50" s="81"/>
      <c r="CKU50" s="81"/>
      <c r="CKV50" s="81"/>
      <c r="CKW50" s="81"/>
      <c r="CKX50" s="81"/>
      <c r="CKY50" s="81"/>
      <c r="CKZ50" s="81"/>
      <c r="CLA50" s="81"/>
      <c r="CLB50" s="81"/>
      <c r="CLC50" s="81"/>
      <c r="CLD50" s="81"/>
      <c r="CLE50" s="81"/>
      <c r="CLF50" s="81"/>
      <c r="CLG50" s="81"/>
      <c r="CLH50" s="81"/>
      <c r="CLI50" s="81"/>
      <c r="CLJ50" s="81"/>
      <c r="CLK50" s="81"/>
      <c r="CLL50" s="81"/>
      <c r="CLM50" s="81"/>
      <c r="CLN50" s="81"/>
      <c r="CLO50" s="81"/>
      <c r="CLP50" s="81"/>
      <c r="CLQ50" s="81"/>
      <c r="CLR50" s="81"/>
      <c r="CLS50" s="81"/>
      <c r="CLT50" s="81"/>
      <c r="CLU50" s="81"/>
      <c r="CLV50" s="81"/>
      <c r="CLW50" s="81"/>
      <c r="CLX50" s="81"/>
      <c r="CLY50" s="81"/>
      <c r="CLZ50" s="81"/>
      <c r="CMA50" s="81"/>
      <c r="CMB50" s="81"/>
      <c r="CMC50" s="81"/>
      <c r="CMD50" s="81"/>
      <c r="CME50" s="81"/>
      <c r="CMF50" s="81"/>
      <c r="CMG50" s="81"/>
      <c r="CMH50" s="81"/>
      <c r="CMI50" s="81"/>
      <c r="CMJ50" s="81"/>
      <c r="CMK50" s="81"/>
      <c r="CML50" s="81"/>
      <c r="CMM50" s="81"/>
      <c r="CMN50" s="81"/>
      <c r="CMO50" s="81"/>
      <c r="CMP50" s="81"/>
      <c r="CMQ50" s="81"/>
      <c r="CMR50" s="81"/>
      <c r="CMS50" s="81"/>
      <c r="CMT50" s="81"/>
      <c r="CMU50" s="81"/>
      <c r="CMV50" s="81"/>
      <c r="CMW50" s="81"/>
      <c r="CMX50" s="81"/>
      <c r="CMY50" s="81"/>
      <c r="CMZ50" s="81"/>
      <c r="CNA50" s="81"/>
      <c r="CNB50" s="81"/>
      <c r="CNC50" s="81"/>
      <c r="CND50" s="81"/>
      <c r="CNE50" s="81"/>
      <c r="CNF50" s="81"/>
      <c r="CNG50" s="81"/>
      <c r="CNH50" s="81"/>
      <c r="CNI50" s="81"/>
      <c r="CNJ50" s="81"/>
      <c r="CNK50" s="81"/>
      <c r="CNL50" s="81"/>
      <c r="CNM50" s="81"/>
      <c r="CNN50" s="81"/>
      <c r="CNO50" s="81"/>
      <c r="CNP50" s="81"/>
      <c r="CNQ50" s="81"/>
      <c r="CNR50" s="81"/>
      <c r="CNS50" s="81"/>
      <c r="CNT50" s="81"/>
      <c r="CNU50" s="81"/>
      <c r="CNV50" s="81"/>
      <c r="CNW50" s="81"/>
      <c r="CNX50" s="81"/>
      <c r="CNY50" s="81"/>
      <c r="CNZ50" s="81"/>
      <c r="COA50" s="81"/>
      <c r="COB50" s="81"/>
      <c r="COC50" s="81"/>
      <c r="COD50" s="81"/>
      <c r="COE50" s="81"/>
      <c r="COF50" s="81"/>
      <c r="COG50" s="81"/>
      <c r="COH50" s="81"/>
      <c r="COI50" s="81"/>
      <c r="COJ50" s="81"/>
      <c r="COK50" s="81"/>
      <c r="COL50" s="81"/>
      <c r="COM50" s="81"/>
      <c r="CON50" s="81"/>
      <c r="COO50" s="81"/>
      <c r="COP50" s="81"/>
      <c r="COQ50" s="81"/>
      <c r="COR50" s="81"/>
      <c r="COS50" s="81"/>
      <c r="COT50" s="81"/>
      <c r="COU50" s="81"/>
      <c r="COV50" s="81"/>
      <c r="COW50" s="81"/>
      <c r="COX50" s="81"/>
      <c r="COY50" s="81"/>
      <c r="COZ50" s="81"/>
      <c r="CPA50" s="81"/>
      <c r="CPB50" s="81"/>
      <c r="CPC50" s="81"/>
      <c r="CPD50" s="81"/>
      <c r="CPE50" s="81"/>
      <c r="CPF50" s="81"/>
      <c r="CPG50" s="81"/>
      <c r="CPH50" s="81"/>
      <c r="CPI50" s="81"/>
      <c r="CPJ50" s="81"/>
      <c r="CPK50" s="81"/>
      <c r="CPL50" s="81"/>
      <c r="CPM50" s="81"/>
      <c r="CPN50" s="81"/>
      <c r="CPO50" s="81"/>
      <c r="CPP50" s="81"/>
      <c r="CPQ50" s="81"/>
      <c r="CPR50" s="81"/>
      <c r="CPS50" s="81"/>
      <c r="CPT50" s="81"/>
      <c r="CPU50" s="81"/>
      <c r="CPV50" s="81"/>
      <c r="CPW50" s="81"/>
      <c r="CPX50" s="81"/>
      <c r="CPY50" s="81"/>
      <c r="CPZ50" s="81"/>
      <c r="CQA50" s="81"/>
      <c r="CQB50" s="81"/>
      <c r="CQC50" s="81"/>
      <c r="CQD50" s="81"/>
      <c r="CQE50" s="81"/>
      <c r="CQF50" s="81"/>
      <c r="CQG50" s="81"/>
      <c r="CQH50" s="81"/>
      <c r="CQI50" s="81"/>
      <c r="CQJ50" s="81"/>
      <c r="CQK50" s="81"/>
      <c r="CQL50" s="81"/>
      <c r="CQM50" s="81"/>
      <c r="CQN50" s="81"/>
      <c r="CQO50" s="81"/>
      <c r="CQP50" s="81"/>
      <c r="CQQ50" s="81"/>
      <c r="CQR50" s="81"/>
      <c r="CQS50" s="81"/>
      <c r="CQT50" s="81"/>
      <c r="CQU50" s="81"/>
      <c r="CQV50" s="81"/>
      <c r="CQW50" s="81"/>
      <c r="CQX50" s="81"/>
      <c r="CQY50" s="81"/>
      <c r="CQZ50" s="81"/>
      <c r="CRA50" s="81"/>
      <c r="CRB50" s="81"/>
      <c r="CRC50" s="81"/>
      <c r="CRD50" s="81"/>
      <c r="CRE50" s="81"/>
      <c r="CRF50" s="81"/>
      <c r="CRG50" s="81"/>
      <c r="CRH50" s="81"/>
      <c r="CRI50" s="81"/>
      <c r="CRJ50" s="81"/>
      <c r="CRK50" s="81"/>
      <c r="CRL50" s="81"/>
      <c r="CRM50" s="81"/>
      <c r="CRN50" s="81"/>
      <c r="CRO50" s="81"/>
      <c r="CRP50" s="81"/>
      <c r="CRQ50" s="81"/>
      <c r="CRR50" s="81"/>
      <c r="CRS50" s="81"/>
      <c r="CRT50" s="81"/>
      <c r="CRU50" s="81"/>
      <c r="CRV50" s="81"/>
      <c r="CRW50" s="81"/>
      <c r="CRX50" s="81"/>
      <c r="CRY50" s="81"/>
      <c r="CRZ50" s="81"/>
      <c r="CSA50" s="81"/>
      <c r="CSB50" s="81"/>
      <c r="CSC50" s="81"/>
      <c r="CSD50" s="81"/>
      <c r="CSE50" s="81"/>
      <c r="CSF50" s="81"/>
      <c r="CSG50" s="81"/>
      <c r="CSH50" s="81"/>
      <c r="CSI50" s="81"/>
      <c r="CSJ50" s="81"/>
      <c r="CSK50" s="81"/>
      <c r="CSL50" s="81"/>
      <c r="CSM50" s="81"/>
      <c r="CSN50" s="81"/>
      <c r="CSO50" s="81"/>
      <c r="CSP50" s="81"/>
      <c r="CSQ50" s="81"/>
      <c r="CSR50" s="81"/>
      <c r="CSS50" s="81"/>
      <c r="CST50" s="81"/>
      <c r="CSU50" s="81"/>
      <c r="CSV50" s="81"/>
      <c r="CSW50" s="81"/>
      <c r="CSX50" s="81"/>
      <c r="CSY50" s="81"/>
      <c r="CSZ50" s="81"/>
      <c r="CTA50" s="81"/>
      <c r="CTB50" s="81"/>
      <c r="CTC50" s="81"/>
      <c r="CTD50" s="81"/>
      <c r="CTE50" s="81"/>
      <c r="CTF50" s="81"/>
      <c r="CTG50" s="81"/>
      <c r="CTH50" s="81"/>
      <c r="CTI50" s="81"/>
      <c r="CTJ50" s="81"/>
      <c r="CTK50" s="81"/>
      <c r="CTL50" s="81"/>
      <c r="CTM50" s="81"/>
      <c r="CTN50" s="81"/>
      <c r="CTO50" s="81"/>
      <c r="CTP50" s="81"/>
      <c r="CTQ50" s="81"/>
      <c r="CTR50" s="81"/>
      <c r="CTS50" s="81"/>
      <c r="CTT50" s="81"/>
      <c r="CTU50" s="81"/>
      <c r="CTV50" s="81"/>
      <c r="CTW50" s="81"/>
      <c r="CTX50" s="81"/>
      <c r="CTY50" s="81"/>
      <c r="CTZ50" s="81"/>
      <c r="CUA50" s="81"/>
      <c r="CUB50" s="81"/>
      <c r="CUC50" s="81"/>
      <c r="CUD50" s="81"/>
      <c r="CUE50" s="81"/>
      <c r="CUF50" s="81"/>
      <c r="CUG50" s="81"/>
      <c r="CUH50" s="81"/>
      <c r="CUI50" s="81"/>
      <c r="CUJ50" s="81"/>
      <c r="CUK50" s="81"/>
      <c r="CUL50" s="81"/>
      <c r="CUM50" s="81"/>
      <c r="CUN50" s="81"/>
      <c r="CUO50" s="81"/>
      <c r="CUP50" s="81"/>
      <c r="CUQ50" s="81"/>
      <c r="CUR50" s="81"/>
      <c r="CUS50" s="81"/>
      <c r="CUT50" s="81"/>
      <c r="CUU50" s="81"/>
      <c r="CUV50" s="81"/>
      <c r="CUW50" s="81"/>
      <c r="CUX50" s="81"/>
      <c r="CUY50" s="81"/>
      <c r="CUZ50" s="81"/>
      <c r="CVA50" s="81"/>
      <c r="CVB50" s="81"/>
      <c r="CVC50" s="81"/>
      <c r="CVD50" s="81"/>
      <c r="CVE50" s="81"/>
      <c r="CVF50" s="81"/>
      <c r="CVG50" s="81"/>
      <c r="CVH50" s="81"/>
      <c r="CVI50" s="81"/>
      <c r="CVJ50" s="81"/>
      <c r="CVK50" s="81"/>
      <c r="CVL50" s="81"/>
      <c r="CVM50" s="81"/>
      <c r="CVN50" s="81"/>
      <c r="CVO50" s="81"/>
      <c r="CVP50" s="81"/>
      <c r="CVQ50" s="81"/>
      <c r="CVR50" s="81"/>
      <c r="CVS50" s="81"/>
      <c r="CVT50" s="81"/>
      <c r="CVU50" s="81"/>
      <c r="CVV50" s="81"/>
      <c r="CVW50" s="81"/>
      <c r="CVX50" s="81"/>
      <c r="CVY50" s="81"/>
      <c r="CVZ50" s="81"/>
      <c r="CWA50" s="81"/>
      <c r="CWB50" s="81"/>
      <c r="CWC50" s="81"/>
      <c r="CWD50" s="81"/>
      <c r="CWE50" s="81"/>
      <c r="CWF50" s="81"/>
      <c r="CWG50" s="81"/>
      <c r="CWH50" s="81"/>
      <c r="CWI50" s="81"/>
      <c r="CWJ50" s="81"/>
      <c r="CWK50" s="81"/>
      <c r="CWL50" s="81"/>
      <c r="CWM50" s="81"/>
      <c r="CWN50" s="81"/>
      <c r="CWO50" s="81"/>
      <c r="CWP50" s="81"/>
      <c r="CWQ50" s="81"/>
      <c r="CWR50" s="81"/>
      <c r="CWS50" s="81"/>
      <c r="CWT50" s="81"/>
      <c r="CWU50" s="81"/>
      <c r="CWV50" s="81"/>
      <c r="CWW50" s="81"/>
      <c r="CWX50" s="81"/>
      <c r="CWY50" s="81"/>
      <c r="CWZ50" s="81"/>
      <c r="CXA50" s="81"/>
      <c r="CXB50" s="81"/>
      <c r="CXC50" s="81"/>
      <c r="CXD50" s="81"/>
      <c r="CXE50" s="81"/>
      <c r="CXF50" s="81"/>
      <c r="CXG50" s="81"/>
      <c r="CXH50" s="81"/>
      <c r="CXI50" s="81"/>
      <c r="CXJ50" s="81"/>
      <c r="CXK50" s="81"/>
      <c r="CXL50" s="81"/>
      <c r="CXM50" s="81"/>
      <c r="CXN50" s="81"/>
      <c r="CXO50" s="81"/>
      <c r="CXP50" s="81"/>
      <c r="CXQ50" s="81"/>
      <c r="CXR50" s="81"/>
      <c r="CXS50" s="81"/>
      <c r="CXT50" s="81"/>
      <c r="CXU50" s="81"/>
      <c r="CXV50" s="81"/>
      <c r="CXW50" s="81"/>
      <c r="CXX50" s="81"/>
      <c r="CXY50" s="81"/>
      <c r="CXZ50" s="81"/>
      <c r="CYA50" s="81"/>
      <c r="CYB50" s="81"/>
      <c r="CYC50" s="81"/>
      <c r="CYD50" s="81"/>
      <c r="CYE50" s="81"/>
      <c r="CYF50" s="81"/>
      <c r="CYG50" s="81"/>
      <c r="CYH50" s="81"/>
      <c r="CYI50" s="81"/>
      <c r="CYJ50" s="81"/>
      <c r="CYK50" s="81"/>
      <c r="CYL50" s="81"/>
      <c r="CYM50" s="81"/>
      <c r="CYN50" s="81"/>
      <c r="CYO50" s="81"/>
      <c r="CYP50" s="81"/>
      <c r="CYQ50" s="81"/>
      <c r="CYR50" s="81"/>
      <c r="CYS50" s="81"/>
      <c r="CYT50" s="81"/>
      <c r="CYU50" s="81"/>
      <c r="CYV50" s="81"/>
      <c r="CYW50" s="81"/>
      <c r="CYX50" s="81"/>
      <c r="CYY50" s="81"/>
      <c r="CYZ50" s="81"/>
      <c r="CZA50" s="81"/>
      <c r="CZB50" s="81"/>
      <c r="CZC50" s="81"/>
      <c r="CZD50" s="81"/>
      <c r="CZE50" s="81"/>
      <c r="CZF50" s="81"/>
      <c r="CZG50" s="81"/>
      <c r="CZH50" s="81"/>
      <c r="CZI50" s="81"/>
      <c r="CZJ50" s="81"/>
      <c r="CZK50" s="81"/>
      <c r="CZL50" s="81"/>
      <c r="CZM50" s="81"/>
      <c r="CZN50" s="81"/>
      <c r="CZO50" s="81"/>
      <c r="CZP50" s="81"/>
      <c r="CZQ50" s="81"/>
      <c r="CZR50" s="81"/>
      <c r="CZS50" s="81"/>
      <c r="CZT50" s="81"/>
      <c r="CZU50" s="81"/>
      <c r="CZV50" s="81"/>
      <c r="CZW50" s="81"/>
      <c r="CZX50" s="81"/>
      <c r="CZY50" s="81"/>
      <c r="CZZ50" s="81"/>
      <c r="DAA50" s="81"/>
      <c r="DAB50" s="81"/>
      <c r="DAC50" s="81"/>
      <c r="DAD50" s="81"/>
      <c r="DAE50" s="81"/>
      <c r="DAF50" s="81"/>
      <c r="DAG50" s="81"/>
      <c r="DAH50" s="81"/>
      <c r="DAI50" s="81"/>
      <c r="DAJ50" s="81"/>
      <c r="DAK50" s="81"/>
      <c r="DAL50" s="81"/>
      <c r="DAM50" s="81"/>
      <c r="DAN50" s="81"/>
      <c r="DAO50" s="81"/>
      <c r="DAP50" s="81"/>
      <c r="DAQ50" s="81"/>
      <c r="DAR50" s="81"/>
      <c r="DAS50" s="81"/>
      <c r="DAT50" s="81"/>
      <c r="DAU50" s="81"/>
      <c r="DAV50" s="81"/>
      <c r="DAW50" s="81"/>
      <c r="DAX50" s="81"/>
      <c r="DAY50" s="81"/>
      <c r="DAZ50" s="81"/>
      <c r="DBA50" s="81"/>
      <c r="DBB50" s="81"/>
      <c r="DBC50" s="81"/>
      <c r="DBD50" s="81"/>
      <c r="DBE50" s="81"/>
      <c r="DBF50" s="81"/>
      <c r="DBG50" s="81"/>
      <c r="DBH50" s="81"/>
      <c r="DBI50" s="81"/>
      <c r="DBJ50" s="81"/>
      <c r="DBK50" s="81"/>
      <c r="DBL50" s="81"/>
      <c r="DBM50" s="81"/>
      <c r="DBN50" s="81"/>
      <c r="DBO50" s="81"/>
      <c r="DBP50" s="81"/>
      <c r="DBQ50" s="81"/>
      <c r="DBR50" s="81"/>
      <c r="DBS50" s="81"/>
      <c r="DBT50" s="81"/>
      <c r="DBU50" s="81"/>
      <c r="DBV50" s="81"/>
      <c r="DBW50" s="81"/>
      <c r="DBX50" s="81"/>
      <c r="DBY50" s="81"/>
      <c r="DBZ50" s="81"/>
      <c r="DCA50" s="81"/>
      <c r="DCB50" s="81"/>
      <c r="DCC50" s="81"/>
      <c r="DCD50" s="81"/>
      <c r="DCE50" s="81"/>
      <c r="DCF50" s="81"/>
      <c r="DCG50" s="81"/>
      <c r="DCH50" s="81"/>
      <c r="DCI50" s="81"/>
      <c r="DCJ50" s="81"/>
      <c r="DCK50" s="81"/>
      <c r="DCL50" s="81"/>
      <c r="DCM50" s="81"/>
      <c r="DCN50" s="81"/>
      <c r="DCO50" s="81"/>
      <c r="DCP50" s="81"/>
      <c r="DCQ50" s="81"/>
      <c r="DCR50" s="81"/>
      <c r="DCS50" s="81"/>
      <c r="DCT50" s="81"/>
      <c r="DCU50" s="81"/>
      <c r="DCV50" s="81"/>
      <c r="DCW50" s="81"/>
      <c r="DCX50" s="81"/>
      <c r="DCY50" s="81"/>
      <c r="DCZ50" s="81"/>
      <c r="DDA50" s="81"/>
      <c r="DDB50" s="81"/>
      <c r="DDC50" s="81"/>
      <c r="DDD50" s="81"/>
      <c r="DDE50" s="81"/>
      <c r="DDF50" s="81"/>
      <c r="DDG50" s="81"/>
      <c r="DDH50" s="81"/>
      <c r="DDI50" s="81"/>
      <c r="DDJ50" s="81"/>
      <c r="DDK50" s="81"/>
      <c r="DDL50" s="81"/>
      <c r="DDM50" s="81"/>
      <c r="DDN50" s="81"/>
      <c r="DDO50" s="81"/>
      <c r="DDP50" s="81"/>
      <c r="DDQ50" s="81"/>
      <c r="DDR50" s="81"/>
      <c r="DDS50" s="81"/>
      <c r="DDT50" s="81"/>
      <c r="DDU50" s="81"/>
      <c r="DDV50" s="81"/>
      <c r="DDW50" s="81"/>
      <c r="DDX50" s="81"/>
      <c r="DDY50" s="81"/>
      <c r="DDZ50" s="81"/>
      <c r="DEA50" s="81"/>
      <c r="DEB50" s="81"/>
      <c r="DEC50" s="81"/>
      <c r="DED50" s="81"/>
      <c r="DEE50" s="81"/>
      <c r="DEF50" s="81"/>
      <c r="DEG50" s="81"/>
      <c r="DEH50" s="81"/>
      <c r="DEI50" s="81"/>
      <c r="DEJ50" s="81"/>
      <c r="DEK50" s="81"/>
      <c r="DEL50" s="81"/>
      <c r="DEM50" s="81"/>
      <c r="DEN50" s="81"/>
      <c r="DEO50" s="81"/>
      <c r="DEP50" s="81"/>
      <c r="DEQ50" s="81"/>
      <c r="DER50" s="81"/>
      <c r="DES50" s="81"/>
      <c r="DET50" s="81"/>
      <c r="DEU50" s="81"/>
      <c r="DEV50" s="81"/>
      <c r="DEW50" s="81"/>
      <c r="DEX50" s="81"/>
      <c r="DEY50" s="81"/>
      <c r="DEZ50" s="81"/>
      <c r="DFA50" s="81"/>
      <c r="DFB50" s="81"/>
      <c r="DFC50" s="81"/>
      <c r="DFD50" s="81"/>
      <c r="DFE50" s="81"/>
      <c r="DFF50" s="81"/>
      <c r="DFG50" s="81"/>
      <c r="DFH50" s="81"/>
      <c r="DFI50" s="81"/>
      <c r="DFJ50" s="81"/>
      <c r="DFK50" s="81"/>
      <c r="DFL50" s="81"/>
      <c r="DFM50" s="81"/>
      <c r="DFN50" s="81"/>
      <c r="DFO50" s="81"/>
      <c r="DFP50" s="81"/>
      <c r="DFQ50" s="81"/>
      <c r="DFR50" s="81"/>
      <c r="DFS50" s="81"/>
      <c r="DFT50" s="81"/>
      <c r="DFU50" s="81"/>
      <c r="DFV50" s="81"/>
      <c r="DFW50" s="81"/>
      <c r="DFX50" s="81"/>
      <c r="DFY50" s="81"/>
      <c r="DFZ50" s="81"/>
      <c r="DGA50" s="81"/>
      <c r="DGB50" s="81"/>
      <c r="DGC50" s="81"/>
      <c r="DGD50" s="81"/>
      <c r="DGE50" s="81"/>
      <c r="DGF50" s="81"/>
      <c r="DGG50" s="81"/>
      <c r="DGH50" s="81"/>
      <c r="DGI50" s="81"/>
      <c r="DGJ50" s="81"/>
      <c r="DGK50" s="81"/>
      <c r="DGL50" s="81"/>
      <c r="DGM50" s="81"/>
      <c r="DGN50" s="81"/>
      <c r="DGO50" s="81"/>
      <c r="DGP50" s="81"/>
      <c r="DGQ50" s="81"/>
      <c r="DGR50" s="81"/>
      <c r="DGS50" s="81"/>
      <c r="DGT50" s="81"/>
      <c r="DGU50" s="81"/>
      <c r="DGV50" s="81"/>
      <c r="DGW50" s="81"/>
      <c r="DGX50" s="81"/>
      <c r="DGY50" s="81"/>
      <c r="DGZ50" s="81"/>
      <c r="DHA50" s="81"/>
      <c r="DHB50" s="81"/>
      <c r="DHC50" s="81"/>
      <c r="DHD50" s="81"/>
      <c r="DHE50" s="81"/>
      <c r="DHF50" s="81"/>
      <c r="DHG50" s="81"/>
      <c r="DHH50" s="81"/>
      <c r="DHI50" s="81"/>
      <c r="DHJ50" s="81"/>
      <c r="DHK50" s="81"/>
      <c r="DHL50" s="81"/>
      <c r="DHM50" s="81"/>
      <c r="DHN50" s="81"/>
      <c r="DHO50" s="81"/>
      <c r="DHP50" s="81"/>
      <c r="DHQ50" s="81"/>
      <c r="DHR50" s="81"/>
      <c r="DHS50" s="81"/>
      <c r="DHT50" s="81"/>
      <c r="DHU50" s="81"/>
      <c r="DHV50" s="81"/>
      <c r="DHW50" s="81"/>
      <c r="DHX50" s="81"/>
      <c r="DHY50" s="81"/>
      <c r="DHZ50" s="81"/>
      <c r="DIA50" s="81"/>
      <c r="DIB50" s="81"/>
      <c r="DIC50" s="81"/>
      <c r="DID50" s="81"/>
      <c r="DIE50" s="81"/>
      <c r="DIF50" s="81"/>
      <c r="DIG50" s="81"/>
      <c r="DIH50" s="81"/>
      <c r="DII50" s="81"/>
      <c r="DIJ50" s="81"/>
      <c r="DIK50" s="81"/>
      <c r="DIL50" s="81"/>
      <c r="DIM50" s="81"/>
      <c r="DIN50" s="81"/>
      <c r="DIO50" s="81"/>
      <c r="DIP50" s="81"/>
      <c r="DIQ50" s="81"/>
      <c r="DIR50" s="81"/>
      <c r="DIS50" s="81"/>
      <c r="DIT50" s="81"/>
      <c r="DIU50" s="81"/>
      <c r="DIV50" s="81"/>
      <c r="DIW50" s="81"/>
      <c r="DIX50" s="81"/>
      <c r="DIY50" s="81"/>
      <c r="DIZ50" s="81"/>
      <c r="DJA50" s="81"/>
      <c r="DJB50" s="81"/>
      <c r="DJC50" s="81"/>
      <c r="DJD50" s="81"/>
      <c r="DJE50" s="81"/>
      <c r="DJF50" s="81"/>
      <c r="DJG50" s="81"/>
      <c r="DJH50" s="81"/>
      <c r="DJI50" s="81"/>
      <c r="DJJ50" s="81"/>
      <c r="DJK50" s="81"/>
      <c r="DJL50" s="81"/>
      <c r="DJM50" s="81"/>
      <c r="DJN50" s="81"/>
      <c r="DJO50" s="81"/>
      <c r="DJP50" s="81"/>
      <c r="DJQ50" s="81"/>
      <c r="DJR50" s="81"/>
      <c r="DJS50" s="81"/>
      <c r="DJT50" s="81"/>
      <c r="DJU50" s="81"/>
      <c r="DJV50" s="81"/>
      <c r="DJW50" s="81"/>
      <c r="DJX50" s="81"/>
      <c r="DJY50" s="81"/>
      <c r="DJZ50" s="81"/>
      <c r="DKA50" s="81"/>
      <c r="DKB50" s="81"/>
      <c r="DKC50" s="81"/>
      <c r="DKD50" s="81"/>
      <c r="DKE50" s="81"/>
      <c r="DKF50" s="81"/>
      <c r="DKG50" s="81"/>
      <c r="DKH50" s="81"/>
      <c r="DKI50" s="81"/>
      <c r="DKJ50" s="81"/>
      <c r="DKK50" s="81"/>
      <c r="DKL50" s="81"/>
      <c r="DKM50" s="81"/>
      <c r="DKN50" s="81"/>
      <c r="DKO50" s="81"/>
      <c r="DKP50" s="81"/>
      <c r="DKQ50" s="81"/>
      <c r="DKR50" s="81"/>
      <c r="DKS50" s="81"/>
      <c r="DKT50" s="81"/>
      <c r="DKU50" s="81"/>
      <c r="DKV50" s="81"/>
      <c r="DKW50" s="81"/>
      <c r="DKX50" s="81"/>
      <c r="DKY50" s="81"/>
      <c r="DKZ50" s="81"/>
      <c r="DLA50" s="81"/>
      <c r="DLB50" s="81"/>
      <c r="DLC50" s="81"/>
      <c r="DLD50" s="81"/>
      <c r="DLE50" s="81"/>
      <c r="DLF50" s="81"/>
      <c r="DLG50" s="81"/>
      <c r="DLH50" s="81"/>
      <c r="DLI50" s="81"/>
      <c r="DLJ50" s="81"/>
      <c r="DLK50" s="81"/>
      <c r="DLL50" s="81"/>
      <c r="DLM50" s="81"/>
      <c r="DLN50" s="81"/>
      <c r="DLO50" s="81"/>
      <c r="DLP50" s="81"/>
      <c r="DLQ50" s="81"/>
      <c r="DLR50" s="81"/>
      <c r="DLS50" s="81"/>
      <c r="DLT50" s="81"/>
      <c r="DLU50" s="81"/>
      <c r="DLV50" s="81"/>
      <c r="DLW50" s="81"/>
      <c r="DLX50" s="81"/>
      <c r="DLY50" s="81"/>
      <c r="DLZ50" s="81"/>
      <c r="DMA50" s="81"/>
      <c r="DMB50" s="81"/>
      <c r="DMC50" s="81"/>
      <c r="DMD50" s="81"/>
      <c r="DME50" s="81"/>
      <c r="DMF50" s="81"/>
      <c r="DMG50" s="81"/>
      <c r="DMH50" s="81"/>
      <c r="DMI50" s="81"/>
      <c r="DMJ50" s="81"/>
      <c r="DMK50" s="81"/>
      <c r="DML50" s="81"/>
      <c r="DMM50" s="81"/>
      <c r="DMN50" s="81"/>
      <c r="DMO50" s="81"/>
      <c r="DMP50" s="81"/>
      <c r="DMQ50" s="81"/>
      <c r="DMR50" s="81"/>
      <c r="DMS50" s="81"/>
      <c r="DMT50" s="81"/>
      <c r="DMU50" s="81"/>
      <c r="DMV50" s="81"/>
      <c r="DMW50" s="81"/>
      <c r="DMX50" s="81"/>
      <c r="DMY50" s="81"/>
      <c r="DMZ50" s="81"/>
      <c r="DNA50" s="81"/>
      <c r="DNB50" s="81"/>
      <c r="DNC50" s="81"/>
      <c r="DND50" s="81"/>
      <c r="DNE50" s="81"/>
      <c r="DNF50" s="81"/>
      <c r="DNG50" s="81"/>
      <c r="DNH50" s="81"/>
      <c r="DNI50" s="81"/>
      <c r="DNJ50" s="81"/>
      <c r="DNK50" s="81"/>
      <c r="DNL50" s="81"/>
      <c r="DNM50" s="81"/>
      <c r="DNN50" s="81"/>
      <c r="DNO50" s="81"/>
      <c r="DNP50" s="81"/>
      <c r="DNQ50" s="81"/>
      <c r="DNR50" s="81"/>
      <c r="DNS50" s="81"/>
      <c r="DNT50" s="81"/>
      <c r="DNU50" s="81"/>
      <c r="DNV50" s="81"/>
      <c r="DNW50" s="81"/>
      <c r="DNX50" s="81"/>
      <c r="DNY50" s="81"/>
      <c r="DNZ50" s="81"/>
      <c r="DOA50" s="81"/>
      <c r="DOB50" s="81"/>
      <c r="DOC50" s="81"/>
      <c r="DOD50" s="81"/>
      <c r="DOE50" s="81"/>
      <c r="DOF50" s="81"/>
      <c r="DOG50" s="81"/>
      <c r="DOH50" s="81"/>
      <c r="DOI50" s="81"/>
      <c r="DOJ50" s="81"/>
      <c r="DOK50" s="81"/>
      <c r="DOL50" s="81"/>
      <c r="DOM50" s="81"/>
      <c r="DON50" s="81"/>
      <c r="DOO50" s="81"/>
      <c r="DOP50" s="81"/>
      <c r="DOQ50" s="81"/>
      <c r="DOR50" s="81"/>
      <c r="DOS50" s="81"/>
      <c r="DOT50" s="81"/>
      <c r="DOU50" s="81"/>
      <c r="DOV50" s="81"/>
      <c r="DOW50" s="81"/>
      <c r="DOX50" s="81"/>
      <c r="DOY50" s="81"/>
      <c r="DOZ50" s="81"/>
      <c r="DPA50" s="81"/>
      <c r="DPB50" s="81"/>
      <c r="DPC50" s="81"/>
      <c r="DPD50" s="81"/>
      <c r="DPE50" s="81"/>
      <c r="DPF50" s="81"/>
      <c r="DPG50" s="81"/>
      <c r="DPH50" s="81"/>
      <c r="DPI50" s="81"/>
      <c r="DPJ50" s="81"/>
      <c r="DPK50" s="81"/>
      <c r="DPL50" s="81"/>
      <c r="DPM50" s="81"/>
      <c r="DPN50" s="81"/>
      <c r="DPO50" s="81"/>
      <c r="DPP50" s="81"/>
      <c r="DPQ50" s="81"/>
      <c r="DPR50" s="81"/>
      <c r="DPS50" s="81"/>
      <c r="DPT50" s="81"/>
      <c r="DPU50" s="81"/>
      <c r="DPV50" s="81"/>
      <c r="DPW50" s="81"/>
      <c r="DPX50" s="81"/>
      <c r="DPY50" s="81"/>
      <c r="DPZ50" s="81"/>
      <c r="DQA50" s="81"/>
      <c r="DQB50" s="81"/>
      <c r="DQC50" s="81"/>
      <c r="DQD50" s="81"/>
      <c r="DQE50" s="81"/>
      <c r="DQF50" s="81"/>
      <c r="DQG50" s="81"/>
      <c r="DQH50" s="81"/>
      <c r="DQI50" s="81"/>
      <c r="DQJ50" s="81"/>
      <c r="DQK50" s="81"/>
      <c r="DQL50" s="81"/>
      <c r="DQM50" s="81"/>
      <c r="DQN50" s="81"/>
      <c r="DQO50" s="81"/>
      <c r="DQP50" s="81"/>
      <c r="DQQ50" s="81"/>
      <c r="DQR50" s="81"/>
      <c r="DQS50" s="81"/>
      <c r="DQT50" s="81"/>
      <c r="DQU50" s="81"/>
      <c r="DQV50" s="81"/>
      <c r="DQW50" s="81"/>
      <c r="DQX50" s="81"/>
      <c r="DQY50" s="81"/>
      <c r="DQZ50" s="81"/>
      <c r="DRA50" s="81"/>
      <c r="DRB50" s="81"/>
      <c r="DRC50" s="81"/>
      <c r="DRD50" s="81"/>
      <c r="DRE50" s="81"/>
      <c r="DRF50" s="81"/>
      <c r="DRG50" s="81"/>
      <c r="DRH50" s="81"/>
      <c r="DRI50" s="81"/>
      <c r="DRJ50" s="81"/>
      <c r="DRK50" s="81"/>
      <c r="DRL50" s="81"/>
      <c r="DRM50" s="81"/>
      <c r="DRN50" s="81"/>
      <c r="DRO50" s="81"/>
      <c r="DRP50" s="81"/>
      <c r="DRQ50" s="81"/>
      <c r="DRR50" s="81"/>
      <c r="DRS50" s="81"/>
      <c r="DRT50" s="81"/>
      <c r="DRU50" s="81"/>
      <c r="DRV50" s="81"/>
      <c r="DRW50" s="81"/>
      <c r="DRX50" s="81"/>
      <c r="DRY50" s="81"/>
      <c r="DRZ50" s="81"/>
      <c r="DSA50" s="81"/>
      <c r="DSB50" s="81"/>
      <c r="DSC50" s="81"/>
      <c r="DSD50" s="81"/>
      <c r="DSE50" s="81"/>
      <c r="DSF50" s="81"/>
      <c r="DSG50" s="81"/>
      <c r="DSH50" s="81"/>
      <c r="DSI50" s="81"/>
      <c r="DSJ50" s="81"/>
      <c r="DSK50" s="81"/>
      <c r="DSL50" s="81"/>
      <c r="DSM50" s="81"/>
      <c r="DSN50" s="81"/>
      <c r="DSO50" s="81"/>
      <c r="DSP50" s="81"/>
      <c r="DSQ50" s="81"/>
      <c r="DSR50" s="81"/>
      <c r="DSS50" s="81"/>
      <c r="DST50" s="81"/>
      <c r="DSU50" s="81"/>
      <c r="DSV50" s="81"/>
      <c r="DSW50" s="81"/>
      <c r="DSX50" s="81"/>
      <c r="DSY50" s="81"/>
      <c r="DSZ50" s="81"/>
      <c r="DTA50" s="81"/>
      <c r="DTB50" s="81"/>
      <c r="DTC50" s="81"/>
      <c r="DTD50" s="81"/>
      <c r="DTE50" s="81"/>
      <c r="DTF50" s="81"/>
      <c r="DTG50" s="81"/>
      <c r="DTH50" s="81"/>
      <c r="DTI50" s="81"/>
      <c r="DTJ50" s="81"/>
      <c r="DTK50" s="81"/>
      <c r="DTL50" s="81"/>
      <c r="DTM50" s="81"/>
      <c r="DTN50" s="81"/>
      <c r="DTO50" s="81"/>
      <c r="DTP50" s="81"/>
      <c r="DTQ50" s="81"/>
      <c r="DTR50" s="81"/>
      <c r="DTS50" s="81"/>
      <c r="DTT50" s="81"/>
      <c r="DTU50" s="81"/>
      <c r="DTV50" s="81"/>
      <c r="DTW50" s="81"/>
      <c r="DTX50" s="81"/>
      <c r="DTY50" s="81"/>
      <c r="DTZ50" s="81"/>
      <c r="DUA50" s="81"/>
      <c r="DUB50" s="81"/>
      <c r="DUC50" s="81"/>
      <c r="DUD50" s="81"/>
      <c r="DUE50" s="81"/>
      <c r="DUF50" s="81"/>
      <c r="DUG50" s="81"/>
      <c r="DUH50" s="81"/>
      <c r="DUI50" s="81"/>
      <c r="DUJ50" s="81"/>
      <c r="DUK50" s="81"/>
      <c r="DUL50" s="81"/>
      <c r="DUM50" s="81"/>
      <c r="DUN50" s="81"/>
      <c r="DUO50" s="81"/>
      <c r="DUP50" s="81"/>
      <c r="DUQ50" s="81"/>
      <c r="DUR50" s="81"/>
      <c r="DUS50" s="81"/>
      <c r="DUT50" s="81"/>
      <c r="DUU50" s="81"/>
      <c r="DUV50" s="81"/>
      <c r="DUW50" s="81"/>
      <c r="DUX50" s="81"/>
      <c r="DUY50" s="81"/>
      <c r="DUZ50" s="81"/>
      <c r="DVA50" s="81"/>
      <c r="DVB50" s="81"/>
      <c r="DVC50" s="81"/>
      <c r="DVD50" s="81"/>
      <c r="DVE50" s="81"/>
      <c r="DVF50" s="81"/>
      <c r="DVG50" s="81"/>
      <c r="DVH50" s="81"/>
      <c r="DVI50" s="81"/>
      <c r="DVJ50" s="81"/>
      <c r="DVK50" s="81"/>
      <c r="DVL50" s="81"/>
      <c r="DVM50" s="81"/>
      <c r="DVN50" s="81"/>
      <c r="DVO50" s="81"/>
      <c r="DVP50" s="81"/>
      <c r="DVQ50" s="81"/>
      <c r="DVR50" s="81"/>
      <c r="DVS50" s="81"/>
      <c r="DVT50" s="81"/>
      <c r="DVU50" s="81"/>
      <c r="DVV50" s="81"/>
      <c r="DVW50" s="81"/>
      <c r="DVX50" s="81"/>
      <c r="DVY50" s="81"/>
      <c r="DVZ50" s="81"/>
      <c r="DWA50" s="81"/>
      <c r="DWB50" s="81"/>
      <c r="DWC50" s="81"/>
      <c r="DWD50" s="81"/>
      <c r="DWE50" s="81"/>
      <c r="DWF50" s="81"/>
      <c r="DWG50" s="81"/>
      <c r="DWH50" s="81"/>
      <c r="DWI50" s="81"/>
      <c r="DWJ50" s="81"/>
      <c r="DWK50" s="81"/>
      <c r="DWL50" s="81"/>
      <c r="DWM50" s="81"/>
      <c r="DWN50" s="81"/>
      <c r="DWO50" s="81"/>
      <c r="DWP50" s="81"/>
      <c r="DWQ50" s="81"/>
      <c r="DWR50" s="81"/>
      <c r="DWS50" s="81"/>
      <c r="DWT50" s="81"/>
      <c r="DWU50" s="81"/>
      <c r="DWV50" s="81"/>
      <c r="DWW50" s="81"/>
      <c r="DWX50" s="81"/>
      <c r="DWY50" s="81"/>
      <c r="DWZ50" s="81"/>
      <c r="DXA50" s="81"/>
      <c r="DXB50" s="81"/>
      <c r="DXC50" s="81"/>
      <c r="DXD50" s="81"/>
      <c r="DXE50" s="81"/>
      <c r="DXF50" s="81"/>
      <c r="DXG50" s="81"/>
      <c r="DXH50" s="81"/>
      <c r="DXI50" s="81"/>
      <c r="DXJ50" s="81"/>
      <c r="DXK50" s="81"/>
      <c r="DXL50" s="81"/>
      <c r="DXM50" s="81"/>
      <c r="DXN50" s="81"/>
      <c r="DXO50" s="81"/>
      <c r="DXP50" s="81"/>
      <c r="DXQ50" s="81"/>
      <c r="DXR50" s="81"/>
      <c r="DXS50" s="81"/>
      <c r="DXT50" s="81"/>
      <c r="DXU50" s="81"/>
      <c r="DXV50" s="81"/>
      <c r="DXW50" s="81"/>
      <c r="DXX50" s="81"/>
      <c r="DXY50" s="81"/>
      <c r="DXZ50" s="81"/>
      <c r="DYA50" s="81"/>
      <c r="DYB50" s="81"/>
      <c r="DYC50" s="81"/>
      <c r="DYD50" s="81"/>
      <c r="DYE50" s="81"/>
      <c r="DYF50" s="81"/>
      <c r="DYG50" s="81"/>
      <c r="DYH50" s="81"/>
      <c r="DYI50" s="81"/>
      <c r="DYJ50" s="81"/>
      <c r="DYK50" s="81"/>
      <c r="DYL50" s="81"/>
      <c r="DYM50" s="81"/>
      <c r="DYN50" s="81"/>
      <c r="DYO50" s="81"/>
      <c r="DYP50" s="81"/>
      <c r="DYQ50" s="81"/>
      <c r="DYR50" s="81"/>
      <c r="DYS50" s="81"/>
      <c r="DYT50" s="81"/>
      <c r="DYU50" s="81"/>
      <c r="DYV50" s="81"/>
      <c r="DYW50" s="81"/>
      <c r="DYX50" s="81"/>
      <c r="DYY50" s="81"/>
      <c r="DYZ50" s="81"/>
      <c r="DZA50" s="81"/>
      <c r="DZB50" s="81"/>
      <c r="DZC50" s="81"/>
      <c r="DZD50" s="81"/>
      <c r="DZE50" s="81"/>
      <c r="DZF50" s="81"/>
      <c r="DZG50" s="81"/>
      <c r="DZH50" s="81"/>
      <c r="DZI50" s="81"/>
      <c r="DZJ50" s="81"/>
      <c r="DZK50" s="81"/>
      <c r="DZL50" s="81"/>
      <c r="DZM50" s="81"/>
      <c r="DZN50" s="81"/>
      <c r="DZO50" s="81"/>
      <c r="DZP50" s="81"/>
      <c r="DZQ50" s="81"/>
      <c r="DZR50" s="81"/>
      <c r="DZS50" s="81"/>
      <c r="DZT50" s="81"/>
      <c r="DZU50" s="81"/>
      <c r="DZV50" s="81"/>
      <c r="DZW50" s="81"/>
      <c r="DZX50" s="81"/>
      <c r="DZY50" s="81"/>
      <c r="DZZ50" s="81"/>
      <c r="EAA50" s="81"/>
      <c r="EAB50" s="81"/>
      <c r="EAC50" s="81"/>
      <c r="EAD50" s="81"/>
      <c r="EAE50" s="81"/>
      <c r="EAF50" s="81"/>
      <c r="EAG50" s="81"/>
      <c r="EAH50" s="81"/>
      <c r="EAI50" s="81"/>
      <c r="EAJ50" s="81"/>
      <c r="EAK50" s="81"/>
      <c r="EAL50" s="81"/>
      <c r="EAM50" s="81"/>
      <c r="EAN50" s="81"/>
      <c r="EAO50" s="81"/>
      <c r="EAP50" s="81"/>
      <c r="EAQ50" s="81"/>
      <c r="EAR50" s="81"/>
      <c r="EAS50" s="81"/>
      <c r="EAT50" s="81"/>
      <c r="EAU50" s="81"/>
      <c r="EAV50" s="81"/>
      <c r="EAW50" s="81"/>
      <c r="EAX50" s="81"/>
      <c r="EAY50" s="81"/>
      <c r="EAZ50" s="81"/>
      <c r="EBA50" s="81"/>
      <c r="EBB50" s="81"/>
      <c r="EBC50" s="81"/>
      <c r="EBD50" s="81"/>
      <c r="EBE50" s="81"/>
      <c r="EBF50" s="81"/>
      <c r="EBG50" s="81"/>
      <c r="EBH50" s="81"/>
      <c r="EBI50" s="81"/>
      <c r="EBJ50" s="81"/>
      <c r="EBK50" s="81"/>
      <c r="EBL50" s="81"/>
      <c r="EBM50" s="81"/>
      <c r="EBN50" s="81"/>
      <c r="EBO50" s="81"/>
      <c r="EBP50" s="81"/>
      <c r="EBQ50" s="81"/>
      <c r="EBR50" s="81"/>
      <c r="EBS50" s="81"/>
      <c r="EBT50" s="81"/>
      <c r="EBU50" s="81"/>
      <c r="EBV50" s="81"/>
      <c r="EBW50" s="81"/>
      <c r="EBX50" s="81"/>
      <c r="EBY50" s="81"/>
      <c r="EBZ50" s="81"/>
      <c r="ECA50" s="81"/>
      <c r="ECB50" s="81"/>
      <c r="ECC50" s="81"/>
      <c r="ECD50" s="81"/>
      <c r="ECE50" s="81"/>
      <c r="ECF50" s="81"/>
      <c r="ECG50" s="81"/>
      <c r="ECH50" s="81"/>
      <c r="ECI50" s="81"/>
      <c r="ECJ50" s="81"/>
      <c r="ECK50" s="81"/>
      <c r="ECL50" s="81"/>
      <c r="ECM50" s="81"/>
      <c r="ECN50" s="81"/>
      <c r="ECO50" s="81"/>
      <c r="ECP50" s="81"/>
      <c r="ECQ50" s="81"/>
      <c r="ECR50" s="81"/>
      <c r="ECS50" s="81"/>
      <c r="ECT50" s="81"/>
      <c r="ECU50" s="81"/>
      <c r="ECV50" s="81"/>
      <c r="ECW50" s="81"/>
      <c r="ECX50" s="81"/>
      <c r="ECY50" s="81"/>
      <c r="ECZ50" s="81"/>
      <c r="EDA50" s="81"/>
      <c r="EDB50" s="81"/>
      <c r="EDC50" s="81"/>
      <c r="EDD50" s="81"/>
      <c r="EDE50" s="81"/>
      <c r="EDF50" s="81"/>
      <c r="EDG50" s="81"/>
      <c r="EDH50" s="81"/>
      <c r="EDI50" s="81"/>
      <c r="EDJ50" s="81"/>
      <c r="EDK50" s="81"/>
      <c r="EDL50" s="81"/>
      <c r="EDM50" s="81"/>
      <c r="EDN50" s="81"/>
      <c r="EDO50" s="81"/>
      <c r="EDP50" s="81"/>
      <c r="EDQ50" s="81"/>
      <c r="EDR50" s="81"/>
      <c r="EDS50" s="81"/>
      <c r="EDT50" s="81"/>
      <c r="EDU50" s="81"/>
      <c r="EDV50" s="81"/>
      <c r="EDW50" s="81"/>
      <c r="EDX50" s="81"/>
      <c r="EDY50" s="81"/>
      <c r="EDZ50" s="81"/>
      <c r="EEA50" s="81"/>
      <c r="EEB50" s="81"/>
      <c r="EEC50" s="81"/>
      <c r="EED50" s="81"/>
      <c r="EEE50" s="81"/>
      <c r="EEF50" s="81"/>
      <c r="EEG50" s="81"/>
      <c r="EEH50" s="81"/>
      <c r="EEI50" s="81"/>
      <c r="EEJ50" s="81"/>
      <c r="EEK50" s="81"/>
      <c r="EEL50" s="81"/>
      <c r="EEM50" s="81"/>
      <c r="EEN50" s="81"/>
      <c r="EEO50" s="81"/>
      <c r="EEP50" s="81"/>
      <c r="EEQ50" s="81"/>
      <c r="EER50" s="81"/>
      <c r="EES50" s="81"/>
      <c r="EET50" s="81"/>
      <c r="EEU50" s="81"/>
      <c r="EEV50" s="81"/>
      <c r="EEW50" s="81"/>
      <c r="EEX50" s="81"/>
      <c r="EEY50" s="81"/>
      <c r="EEZ50" s="81"/>
      <c r="EFA50" s="81"/>
      <c r="EFB50" s="81"/>
      <c r="EFC50" s="81"/>
      <c r="EFD50" s="81"/>
      <c r="EFE50" s="81"/>
      <c r="EFF50" s="81"/>
      <c r="EFG50" s="81"/>
      <c r="EFH50" s="81"/>
      <c r="EFI50" s="81"/>
      <c r="EFJ50" s="81"/>
      <c r="EFK50" s="81"/>
      <c r="EFL50" s="81"/>
      <c r="EFM50" s="81"/>
      <c r="EFN50" s="81"/>
      <c r="EFO50" s="81"/>
      <c r="EFP50" s="81"/>
      <c r="EFQ50" s="81"/>
      <c r="EFR50" s="81"/>
      <c r="EFS50" s="81"/>
      <c r="EFT50" s="81"/>
      <c r="EFU50" s="81"/>
      <c r="EFV50" s="81"/>
      <c r="EFW50" s="81"/>
      <c r="EFX50" s="81"/>
      <c r="EFY50" s="81"/>
      <c r="EFZ50" s="81"/>
      <c r="EGA50" s="81"/>
      <c r="EGB50" s="81"/>
      <c r="EGC50" s="81"/>
      <c r="EGD50" s="81"/>
      <c r="EGE50" s="81"/>
      <c r="EGF50" s="81"/>
      <c r="EGG50" s="81"/>
      <c r="EGH50" s="81"/>
      <c r="EGI50" s="81"/>
      <c r="EGJ50" s="81"/>
      <c r="EGK50" s="81"/>
      <c r="EGL50" s="81"/>
      <c r="EGM50" s="81"/>
      <c r="EGN50" s="81"/>
      <c r="EGO50" s="81"/>
      <c r="EGP50" s="81"/>
      <c r="EGQ50" s="81"/>
      <c r="EGR50" s="81"/>
      <c r="EGS50" s="81"/>
      <c r="EGT50" s="81"/>
      <c r="EGU50" s="81"/>
      <c r="EGV50" s="81"/>
      <c r="EGW50" s="81"/>
      <c r="EGX50" s="81"/>
      <c r="EGY50" s="81"/>
      <c r="EGZ50" s="81"/>
      <c r="EHA50" s="81"/>
      <c r="EHB50" s="81"/>
      <c r="EHC50" s="81"/>
      <c r="EHD50" s="81"/>
      <c r="EHE50" s="81"/>
      <c r="EHF50" s="81"/>
      <c r="EHG50" s="81"/>
      <c r="EHH50" s="81"/>
      <c r="EHI50" s="81"/>
      <c r="EHJ50" s="81"/>
      <c r="EHK50" s="81"/>
      <c r="EHL50" s="81"/>
      <c r="EHM50" s="81"/>
      <c r="EHN50" s="81"/>
      <c r="EHO50" s="81"/>
      <c r="EHP50" s="81"/>
      <c r="EHQ50" s="81"/>
      <c r="EHR50" s="81"/>
      <c r="EHS50" s="81"/>
      <c r="EHT50" s="81"/>
      <c r="EHU50" s="81"/>
      <c r="EHV50" s="81"/>
      <c r="EHW50" s="81"/>
      <c r="EHX50" s="81"/>
      <c r="EHY50" s="81"/>
      <c r="EHZ50" s="81"/>
      <c r="EIA50" s="81"/>
      <c r="EIB50" s="81"/>
      <c r="EIC50" s="81"/>
      <c r="EID50" s="81"/>
      <c r="EIE50" s="81"/>
      <c r="EIF50" s="81"/>
      <c r="EIG50" s="81"/>
      <c r="EIH50" s="81"/>
      <c r="EII50" s="81"/>
      <c r="EIJ50" s="81"/>
      <c r="EIK50" s="81"/>
      <c r="EIL50" s="81"/>
      <c r="EIM50" s="81"/>
      <c r="EIN50" s="81"/>
      <c r="EIO50" s="81"/>
      <c r="EIP50" s="81"/>
      <c r="EIQ50" s="81"/>
      <c r="EIR50" s="81"/>
      <c r="EIS50" s="81"/>
      <c r="EIT50" s="81"/>
      <c r="EIU50" s="81"/>
      <c r="EIV50" s="81"/>
      <c r="EIW50" s="81"/>
      <c r="EIX50" s="81"/>
      <c r="EIY50" s="81"/>
      <c r="EIZ50" s="81"/>
      <c r="EJA50" s="81"/>
      <c r="EJB50" s="81"/>
      <c r="EJC50" s="81"/>
      <c r="EJD50" s="81"/>
      <c r="EJE50" s="81"/>
      <c r="EJF50" s="81"/>
      <c r="EJG50" s="81"/>
      <c r="EJH50" s="81"/>
      <c r="EJI50" s="81"/>
      <c r="EJJ50" s="81"/>
      <c r="EJK50" s="81"/>
      <c r="EJL50" s="81"/>
      <c r="EJM50" s="81"/>
      <c r="EJN50" s="81"/>
      <c r="EJO50" s="81"/>
      <c r="EJP50" s="81"/>
      <c r="EJQ50" s="81"/>
      <c r="EJR50" s="81"/>
      <c r="EJS50" s="81"/>
      <c r="EJT50" s="81"/>
      <c r="EJU50" s="81"/>
      <c r="EJV50" s="81"/>
      <c r="EJW50" s="81"/>
      <c r="EJX50" s="81"/>
      <c r="EJY50" s="81"/>
      <c r="EJZ50" s="81"/>
      <c r="EKA50" s="81"/>
      <c r="EKB50" s="81"/>
      <c r="EKC50" s="81"/>
      <c r="EKD50" s="81"/>
      <c r="EKE50" s="81"/>
      <c r="EKF50" s="81"/>
      <c r="EKG50" s="81"/>
      <c r="EKH50" s="81"/>
      <c r="EKI50" s="81"/>
      <c r="EKJ50" s="81"/>
      <c r="EKK50" s="81"/>
      <c r="EKL50" s="81"/>
      <c r="EKM50" s="81"/>
      <c r="EKN50" s="81"/>
      <c r="EKO50" s="81"/>
      <c r="EKP50" s="81"/>
      <c r="EKQ50" s="81"/>
      <c r="EKR50" s="81"/>
      <c r="EKS50" s="81"/>
      <c r="EKT50" s="81"/>
      <c r="EKU50" s="81"/>
      <c r="EKV50" s="81"/>
      <c r="EKW50" s="81"/>
      <c r="EKX50" s="81"/>
      <c r="EKY50" s="81"/>
      <c r="EKZ50" s="81"/>
      <c r="ELA50" s="81"/>
      <c r="ELB50" s="81"/>
      <c r="ELC50" s="81"/>
      <c r="ELD50" s="81"/>
      <c r="ELE50" s="81"/>
      <c r="ELF50" s="81"/>
      <c r="ELG50" s="81"/>
      <c r="ELH50" s="81"/>
      <c r="ELI50" s="81"/>
      <c r="ELJ50" s="81"/>
      <c r="ELK50" s="81"/>
      <c r="ELL50" s="81"/>
      <c r="ELM50" s="81"/>
      <c r="ELN50" s="81"/>
      <c r="ELO50" s="81"/>
      <c r="ELP50" s="81"/>
      <c r="ELQ50" s="81"/>
      <c r="ELR50" s="81"/>
      <c r="ELS50" s="81"/>
      <c r="ELT50" s="81"/>
      <c r="ELU50" s="81"/>
      <c r="ELV50" s="81"/>
      <c r="ELW50" s="81"/>
      <c r="ELX50" s="81"/>
      <c r="ELY50" s="81"/>
      <c r="ELZ50" s="81"/>
      <c r="EMA50" s="81"/>
      <c r="EMB50" s="81"/>
      <c r="EMC50" s="81"/>
      <c r="EMD50" s="81"/>
      <c r="EME50" s="81"/>
      <c r="EMF50" s="81"/>
      <c r="EMG50" s="81"/>
      <c r="EMH50" s="81"/>
      <c r="EMI50" s="81"/>
      <c r="EMJ50" s="81"/>
      <c r="EMK50" s="81"/>
      <c r="EML50" s="81"/>
      <c r="EMM50" s="81"/>
      <c r="EMN50" s="81"/>
      <c r="EMO50" s="81"/>
      <c r="EMP50" s="81"/>
      <c r="EMQ50" s="81"/>
      <c r="EMR50" s="81"/>
      <c r="EMS50" s="81"/>
      <c r="EMT50" s="81"/>
      <c r="EMU50" s="81"/>
      <c r="EMV50" s="81"/>
      <c r="EMW50" s="81"/>
      <c r="EMX50" s="81"/>
      <c r="EMY50" s="81"/>
      <c r="EMZ50" s="81"/>
      <c r="ENA50" s="81"/>
      <c r="ENB50" s="81"/>
      <c r="ENC50" s="81"/>
      <c r="END50" s="81"/>
      <c r="ENE50" s="81"/>
      <c r="ENF50" s="81"/>
      <c r="ENG50" s="81"/>
      <c r="ENH50" s="81"/>
      <c r="ENI50" s="81"/>
      <c r="ENJ50" s="81"/>
      <c r="ENK50" s="81"/>
      <c r="ENL50" s="81"/>
      <c r="ENM50" s="81"/>
      <c r="ENN50" s="81"/>
      <c r="ENO50" s="81"/>
      <c r="ENP50" s="81"/>
      <c r="ENQ50" s="81"/>
      <c r="ENR50" s="81"/>
      <c r="ENS50" s="81"/>
      <c r="ENT50" s="81"/>
      <c r="ENU50" s="81"/>
      <c r="ENV50" s="81"/>
      <c r="ENW50" s="81"/>
      <c r="ENX50" s="81"/>
      <c r="ENY50" s="81"/>
      <c r="ENZ50" s="81"/>
      <c r="EOA50" s="81"/>
      <c r="EOB50" s="81"/>
      <c r="EOC50" s="81"/>
      <c r="EOD50" s="81"/>
      <c r="EOE50" s="81"/>
      <c r="EOF50" s="81"/>
      <c r="EOG50" s="81"/>
      <c r="EOH50" s="81"/>
      <c r="EOI50" s="81"/>
      <c r="EOJ50" s="81"/>
      <c r="EOK50" s="81"/>
      <c r="EOL50" s="81"/>
      <c r="EOM50" s="81"/>
      <c r="EON50" s="81"/>
      <c r="EOO50" s="81"/>
      <c r="EOP50" s="81"/>
      <c r="EOQ50" s="81"/>
      <c r="EOR50" s="81"/>
      <c r="EOS50" s="81"/>
      <c r="EOT50" s="81"/>
      <c r="EOU50" s="81"/>
      <c r="EOV50" s="81"/>
      <c r="EOW50" s="81"/>
      <c r="EOX50" s="81"/>
      <c r="EOY50" s="81"/>
      <c r="EOZ50" s="81"/>
      <c r="EPA50" s="81"/>
      <c r="EPB50" s="81"/>
      <c r="EPC50" s="81"/>
      <c r="EPD50" s="81"/>
      <c r="EPE50" s="81"/>
      <c r="EPF50" s="81"/>
      <c r="EPG50" s="81"/>
      <c r="EPH50" s="81"/>
      <c r="EPI50" s="81"/>
      <c r="EPJ50" s="81"/>
      <c r="EPK50" s="81"/>
      <c r="EPL50" s="81"/>
      <c r="EPM50" s="81"/>
      <c r="EPN50" s="81"/>
      <c r="EPO50" s="81"/>
      <c r="EPP50" s="81"/>
      <c r="EPQ50" s="81"/>
      <c r="EPR50" s="81"/>
      <c r="EPS50" s="81"/>
      <c r="EPT50" s="81"/>
      <c r="EPU50" s="81"/>
      <c r="EPV50" s="81"/>
      <c r="EPW50" s="81"/>
      <c r="EPX50" s="81"/>
      <c r="EPY50" s="81"/>
      <c r="EPZ50" s="81"/>
      <c r="EQA50" s="81"/>
      <c r="EQB50" s="81"/>
      <c r="EQC50" s="81"/>
      <c r="EQD50" s="81"/>
      <c r="EQE50" s="81"/>
      <c r="EQF50" s="81"/>
      <c r="EQG50" s="81"/>
      <c r="EQH50" s="81"/>
      <c r="EQI50" s="81"/>
      <c r="EQJ50" s="81"/>
      <c r="EQK50" s="81"/>
      <c r="EQL50" s="81"/>
      <c r="EQM50" s="81"/>
      <c r="EQN50" s="81"/>
      <c r="EQO50" s="81"/>
      <c r="EQP50" s="81"/>
      <c r="EQQ50" s="81"/>
      <c r="EQR50" s="81"/>
      <c r="EQS50" s="81"/>
      <c r="EQT50" s="81"/>
      <c r="EQU50" s="81"/>
      <c r="EQV50" s="81"/>
      <c r="EQW50" s="81"/>
      <c r="EQX50" s="81"/>
      <c r="EQY50" s="81"/>
      <c r="EQZ50" s="81"/>
      <c r="ERA50" s="81"/>
      <c r="ERB50" s="81"/>
      <c r="ERC50" s="81"/>
      <c r="ERD50" s="81"/>
      <c r="ERE50" s="81"/>
      <c r="ERF50" s="81"/>
      <c r="ERG50" s="81"/>
      <c r="ERH50" s="81"/>
      <c r="ERI50" s="81"/>
      <c r="ERJ50" s="81"/>
      <c r="ERK50" s="81"/>
      <c r="ERL50" s="81"/>
      <c r="ERM50" s="81"/>
      <c r="ERN50" s="81"/>
      <c r="ERO50" s="81"/>
      <c r="ERP50" s="81"/>
      <c r="ERQ50" s="81"/>
      <c r="ERR50" s="81"/>
      <c r="ERS50" s="81"/>
      <c r="ERT50" s="81"/>
      <c r="ERU50" s="81"/>
      <c r="ERV50" s="81"/>
      <c r="ERW50" s="81"/>
      <c r="ERX50" s="81"/>
      <c r="ERY50" s="81"/>
      <c r="ERZ50" s="81"/>
      <c r="ESA50" s="81"/>
      <c r="ESB50" s="81"/>
      <c r="ESC50" s="81"/>
      <c r="ESD50" s="81"/>
      <c r="ESE50" s="81"/>
      <c r="ESF50" s="81"/>
      <c r="ESG50" s="81"/>
      <c r="ESH50" s="81"/>
      <c r="ESI50" s="81"/>
      <c r="ESJ50" s="81"/>
      <c r="ESK50" s="81"/>
      <c r="ESL50" s="81"/>
      <c r="ESM50" s="81"/>
      <c r="ESN50" s="81"/>
      <c r="ESO50" s="81"/>
      <c r="ESP50" s="81"/>
      <c r="ESQ50" s="81"/>
      <c r="ESR50" s="81"/>
      <c r="ESS50" s="81"/>
      <c r="EST50" s="81"/>
      <c r="ESU50" s="81"/>
      <c r="ESV50" s="81"/>
      <c r="ESW50" s="81"/>
      <c r="ESX50" s="81"/>
      <c r="ESY50" s="81"/>
      <c r="ESZ50" s="81"/>
      <c r="ETA50" s="81"/>
      <c r="ETB50" s="81"/>
      <c r="ETC50" s="81"/>
      <c r="ETD50" s="81"/>
      <c r="ETE50" s="81"/>
      <c r="ETF50" s="81"/>
      <c r="ETG50" s="81"/>
      <c r="ETH50" s="81"/>
      <c r="ETI50" s="81"/>
      <c r="ETJ50" s="81"/>
      <c r="ETK50" s="81"/>
      <c r="ETL50" s="81"/>
      <c r="ETM50" s="81"/>
      <c r="ETN50" s="81"/>
      <c r="ETO50" s="81"/>
      <c r="ETP50" s="81"/>
      <c r="ETQ50" s="81"/>
      <c r="ETR50" s="81"/>
      <c r="ETS50" s="81"/>
      <c r="ETT50" s="81"/>
      <c r="ETU50" s="81"/>
      <c r="ETV50" s="81"/>
      <c r="ETW50" s="81"/>
      <c r="ETX50" s="81"/>
      <c r="ETY50" s="81"/>
      <c r="ETZ50" s="81"/>
      <c r="EUA50" s="81"/>
      <c r="EUB50" s="81"/>
      <c r="EUC50" s="81"/>
      <c r="EUD50" s="81"/>
      <c r="EUE50" s="81"/>
      <c r="EUF50" s="81"/>
      <c r="EUG50" s="81"/>
      <c r="EUH50" s="81"/>
      <c r="EUI50" s="81"/>
      <c r="EUJ50" s="81"/>
      <c r="EUK50" s="81"/>
      <c r="EUL50" s="81"/>
      <c r="EUM50" s="81"/>
      <c r="EUN50" s="81"/>
      <c r="EUO50" s="81"/>
      <c r="EUP50" s="81"/>
      <c r="EUQ50" s="81"/>
      <c r="EUR50" s="81"/>
      <c r="EUS50" s="81"/>
      <c r="EUT50" s="81"/>
      <c r="EUU50" s="81"/>
      <c r="EUV50" s="81"/>
      <c r="EUW50" s="81"/>
      <c r="EUX50" s="81"/>
      <c r="EUY50" s="81"/>
      <c r="EUZ50" s="81"/>
      <c r="EVA50" s="81"/>
      <c r="EVB50" s="81"/>
      <c r="EVC50" s="81"/>
      <c r="EVD50" s="81"/>
      <c r="EVE50" s="81"/>
      <c r="EVF50" s="81"/>
      <c r="EVG50" s="81"/>
      <c r="EVH50" s="81"/>
      <c r="EVI50" s="81"/>
      <c r="EVJ50" s="81"/>
      <c r="EVK50" s="81"/>
      <c r="EVL50" s="81"/>
      <c r="EVM50" s="81"/>
      <c r="EVN50" s="81"/>
      <c r="EVO50" s="81"/>
      <c r="EVP50" s="81"/>
      <c r="EVQ50" s="81"/>
      <c r="EVR50" s="81"/>
      <c r="EVS50" s="81"/>
      <c r="EVT50" s="81"/>
      <c r="EVU50" s="81"/>
      <c r="EVV50" s="81"/>
      <c r="EVW50" s="81"/>
      <c r="EVX50" s="81"/>
      <c r="EVY50" s="81"/>
      <c r="EVZ50" s="81"/>
      <c r="EWA50" s="81"/>
      <c r="EWB50" s="81"/>
      <c r="EWC50" s="81"/>
      <c r="EWD50" s="81"/>
      <c r="EWE50" s="81"/>
      <c r="EWF50" s="81"/>
      <c r="EWG50" s="81"/>
      <c r="EWH50" s="81"/>
      <c r="EWI50" s="81"/>
      <c r="EWJ50" s="81"/>
      <c r="EWK50" s="81"/>
      <c r="EWL50" s="81"/>
      <c r="EWM50" s="81"/>
      <c r="EWN50" s="81"/>
      <c r="EWO50" s="81"/>
      <c r="EWP50" s="81"/>
      <c r="EWQ50" s="81"/>
      <c r="EWR50" s="81"/>
      <c r="EWS50" s="81"/>
      <c r="EWT50" s="81"/>
      <c r="EWU50" s="81"/>
      <c r="EWV50" s="81"/>
      <c r="EWW50" s="81"/>
      <c r="EWX50" s="81"/>
      <c r="EWY50" s="81"/>
      <c r="EWZ50" s="81"/>
      <c r="EXA50" s="81"/>
      <c r="EXB50" s="81"/>
      <c r="EXC50" s="81"/>
      <c r="EXD50" s="81"/>
      <c r="EXE50" s="81"/>
      <c r="EXF50" s="81"/>
      <c r="EXG50" s="81"/>
      <c r="EXH50" s="81"/>
      <c r="EXI50" s="81"/>
      <c r="EXJ50" s="81"/>
      <c r="EXK50" s="81"/>
      <c r="EXL50" s="81"/>
      <c r="EXM50" s="81"/>
      <c r="EXN50" s="81"/>
      <c r="EXO50" s="81"/>
      <c r="EXP50" s="81"/>
      <c r="EXQ50" s="81"/>
      <c r="EXR50" s="81"/>
      <c r="EXS50" s="81"/>
      <c r="EXT50" s="81"/>
      <c r="EXU50" s="81"/>
      <c r="EXV50" s="81"/>
      <c r="EXW50" s="81"/>
      <c r="EXX50" s="81"/>
      <c r="EXY50" s="81"/>
      <c r="EXZ50" s="81"/>
      <c r="EYA50" s="81"/>
      <c r="EYB50" s="81"/>
      <c r="EYC50" s="81"/>
      <c r="EYD50" s="81"/>
      <c r="EYE50" s="81"/>
      <c r="EYF50" s="81"/>
      <c r="EYG50" s="81"/>
      <c r="EYH50" s="81"/>
      <c r="EYI50" s="81"/>
      <c r="EYJ50" s="81"/>
      <c r="EYK50" s="81"/>
      <c r="EYL50" s="81"/>
      <c r="EYM50" s="81"/>
      <c r="EYN50" s="81"/>
      <c r="EYO50" s="81"/>
      <c r="EYP50" s="81"/>
      <c r="EYQ50" s="81"/>
      <c r="EYR50" s="81"/>
      <c r="EYS50" s="81"/>
      <c r="EYT50" s="81"/>
      <c r="EYU50" s="81"/>
      <c r="EYV50" s="81"/>
      <c r="EYW50" s="81"/>
      <c r="EYX50" s="81"/>
      <c r="EYY50" s="81"/>
      <c r="EYZ50" s="81"/>
      <c r="EZA50" s="81"/>
      <c r="EZB50" s="81"/>
      <c r="EZC50" s="81"/>
      <c r="EZD50" s="81"/>
      <c r="EZE50" s="81"/>
      <c r="EZF50" s="81"/>
      <c r="EZG50" s="81"/>
      <c r="EZH50" s="81"/>
      <c r="EZI50" s="81"/>
      <c r="EZJ50" s="81"/>
      <c r="EZK50" s="81"/>
      <c r="EZL50" s="81"/>
      <c r="EZM50" s="81"/>
      <c r="EZN50" s="81"/>
      <c r="EZO50" s="81"/>
      <c r="EZP50" s="81"/>
      <c r="EZQ50" s="81"/>
      <c r="EZR50" s="81"/>
      <c r="EZS50" s="81"/>
      <c r="EZT50" s="81"/>
      <c r="EZU50" s="81"/>
      <c r="EZV50" s="81"/>
      <c r="EZW50" s="81"/>
      <c r="EZX50" s="81"/>
      <c r="EZY50" s="81"/>
      <c r="EZZ50" s="81"/>
      <c r="FAA50" s="81"/>
      <c r="FAB50" s="81"/>
      <c r="FAC50" s="81"/>
      <c r="FAD50" s="81"/>
      <c r="FAE50" s="81"/>
      <c r="FAF50" s="81"/>
      <c r="FAG50" s="81"/>
      <c r="FAH50" s="81"/>
      <c r="FAI50" s="81"/>
      <c r="FAJ50" s="81"/>
      <c r="FAK50" s="81"/>
      <c r="FAL50" s="81"/>
      <c r="FAM50" s="81"/>
      <c r="FAN50" s="81"/>
      <c r="FAO50" s="81"/>
      <c r="FAP50" s="81"/>
      <c r="FAQ50" s="81"/>
      <c r="FAR50" s="81"/>
      <c r="FAS50" s="81"/>
      <c r="FAT50" s="81"/>
      <c r="FAU50" s="81"/>
      <c r="FAV50" s="81"/>
      <c r="FAW50" s="81"/>
      <c r="FAX50" s="81"/>
      <c r="FAY50" s="81"/>
      <c r="FAZ50" s="81"/>
      <c r="FBA50" s="81"/>
      <c r="FBB50" s="81"/>
      <c r="FBC50" s="81"/>
      <c r="FBD50" s="81"/>
      <c r="FBE50" s="81"/>
      <c r="FBF50" s="81"/>
      <c r="FBG50" s="81"/>
      <c r="FBH50" s="81"/>
      <c r="FBI50" s="81"/>
      <c r="FBJ50" s="81"/>
      <c r="FBK50" s="81"/>
      <c r="FBL50" s="81"/>
      <c r="FBM50" s="81"/>
      <c r="FBN50" s="81"/>
      <c r="FBO50" s="81"/>
      <c r="FBP50" s="81"/>
      <c r="FBQ50" s="81"/>
      <c r="FBR50" s="81"/>
      <c r="FBS50" s="81"/>
      <c r="FBT50" s="81"/>
      <c r="FBU50" s="81"/>
      <c r="FBV50" s="81"/>
      <c r="FBW50" s="81"/>
      <c r="FBX50" s="81"/>
      <c r="FBY50" s="81"/>
      <c r="FBZ50" s="81"/>
      <c r="FCA50" s="81"/>
      <c r="FCB50" s="81"/>
      <c r="FCC50" s="81"/>
      <c r="FCD50" s="81"/>
      <c r="FCE50" s="81"/>
      <c r="FCF50" s="81"/>
      <c r="FCG50" s="81"/>
      <c r="FCH50" s="81"/>
      <c r="FCI50" s="81"/>
      <c r="FCJ50" s="81"/>
      <c r="FCK50" s="81"/>
      <c r="FCL50" s="81"/>
      <c r="FCM50" s="81"/>
      <c r="FCN50" s="81"/>
      <c r="FCO50" s="81"/>
      <c r="FCP50" s="81"/>
      <c r="FCQ50" s="81"/>
      <c r="FCR50" s="81"/>
      <c r="FCS50" s="81"/>
      <c r="FCT50" s="81"/>
      <c r="FCU50" s="81"/>
      <c r="FCV50" s="81"/>
      <c r="FCW50" s="81"/>
      <c r="FCX50" s="81"/>
      <c r="FCY50" s="81"/>
      <c r="FCZ50" s="81"/>
      <c r="FDA50" s="81"/>
      <c r="FDB50" s="81"/>
      <c r="FDC50" s="81"/>
      <c r="FDD50" s="81"/>
      <c r="FDE50" s="81"/>
      <c r="FDF50" s="81"/>
      <c r="FDG50" s="81"/>
      <c r="FDH50" s="81"/>
      <c r="FDI50" s="81"/>
      <c r="FDJ50" s="81"/>
      <c r="FDK50" s="81"/>
      <c r="FDL50" s="81"/>
      <c r="FDM50" s="81"/>
      <c r="FDN50" s="81"/>
      <c r="FDO50" s="81"/>
      <c r="FDP50" s="81"/>
      <c r="FDQ50" s="81"/>
      <c r="FDR50" s="81"/>
      <c r="FDS50" s="81"/>
      <c r="FDT50" s="81"/>
      <c r="FDU50" s="81"/>
      <c r="FDV50" s="81"/>
      <c r="FDW50" s="81"/>
      <c r="FDX50" s="81"/>
      <c r="FDY50" s="81"/>
      <c r="FDZ50" s="81"/>
      <c r="FEA50" s="81"/>
      <c r="FEB50" s="81"/>
      <c r="FEC50" s="81"/>
      <c r="FED50" s="81"/>
      <c r="FEE50" s="81"/>
      <c r="FEF50" s="81"/>
      <c r="FEG50" s="81"/>
      <c r="FEH50" s="81"/>
      <c r="FEI50" s="81"/>
      <c r="FEJ50" s="81"/>
      <c r="FEK50" s="81"/>
      <c r="FEL50" s="81"/>
      <c r="FEM50" s="81"/>
      <c r="FEN50" s="81"/>
      <c r="FEO50" s="81"/>
      <c r="FEP50" s="81"/>
      <c r="FEQ50" s="81"/>
      <c r="FER50" s="81"/>
      <c r="FES50" s="81"/>
      <c r="FET50" s="81"/>
      <c r="FEU50" s="81"/>
      <c r="FEV50" s="81"/>
      <c r="FEW50" s="81"/>
      <c r="FEX50" s="81"/>
      <c r="FEY50" s="81"/>
      <c r="FEZ50" s="81"/>
      <c r="FFA50" s="81"/>
      <c r="FFB50" s="81"/>
      <c r="FFC50" s="81"/>
      <c r="FFD50" s="81"/>
      <c r="FFE50" s="81"/>
      <c r="FFF50" s="81"/>
      <c r="FFG50" s="81"/>
      <c r="FFH50" s="81"/>
      <c r="FFI50" s="81"/>
      <c r="FFJ50" s="81"/>
      <c r="FFK50" s="81"/>
      <c r="FFL50" s="81"/>
      <c r="FFM50" s="81"/>
      <c r="FFN50" s="81"/>
      <c r="FFO50" s="81"/>
      <c r="FFP50" s="81"/>
      <c r="FFQ50" s="81"/>
      <c r="FFR50" s="81"/>
      <c r="FFS50" s="81"/>
      <c r="FFT50" s="81"/>
      <c r="FFU50" s="81"/>
      <c r="FFV50" s="81"/>
      <c r="FFW50" s="81"/>
      <c r="FFX50" s="81"/>
      <c r="FFY50" s="81"/>
      <c r="FFZ50" s="81"/>
      <c r="FGA50" s="81"/>
      <c r="FGB50" s="81"/>
      <c r="FGC50" s="81"/>
      <c r="FGD50" s="81"/>
      <c r="FGE50" s="81"/>
      <c r="FGF50" s="81"/>
      <c r="FGG50" s="81"/>
      <c r="FGH50" s="81"/>
      <c r="FGI50" s="81"/>
      <c r="FGJ50" s="81"/>
      <c r="FGK50" s="81"/>
      <c r="FGL50" s="81"/>
      <c r="FGM50" s="81"/>
      <c r="FGN50" s="81"/>
      <c r="FGO50" s="81"/>
      <c r="FGP50" s="81"/>
      <c r="FGQ50" s="81"/>
      <c r="FGR50" s="81"/>
      <c r="FGS50" s="81"/>
      <c r="FGT50" s="81"/>
      <c r="FGU50" s="81"/>
      <c r="FGV50" s="81"/>
      <c r="FGW50" s="81"/>
      <c r="FGX50" s="81"/>
      <c r="FGY50" s="81"/>
      <c r="FGZ50" s="81"/>
      <c r="FHA50" s="81"/>
      <c r="FHB50" s="81"/>
      <c r="FHC50" s="81"/>
      <c r="FHD50" s="81"/>
      <c r="FHE50" s="81"/>
      <c r="FHF50" s="81"/>
      <c r="FHG50" s="81"/>
      <c r="FHH50" s="81"/>
      <c r="FHI50" s="81"/>
      <c r="FHJ50" s="81"/>
      <c r="FHK50" s="81"/>
      <c r="FHL50" s="81"/>
      <c r="FHM50" s="81"/>
      <c r="FHN50" s="81"/>
      <c r="FHO50" s="81"/>
      <c r="FHP50" s="81"/>
      <c r="FHQ50" s="81"/>
      <c r="FHR50" s="81"/>
      <c r="FHS50" s="81"/>
      <c r="FHT50" s="81"/>
      <c r="FHU50" s="81"/>
      <c r="FHV50" s="81"/>
      <c r="FHW50" s="81"/>
      <c r="FHX50" s="81"/>
      <c r="FHY50" s="81"/>
      <c r="FHZ50" s="81"/>
      <c r="FIA50" s="81"/>
      <c r="FIB50" s="81"/>
      <c r="FIC50" s="81"/>
      <c r="FID50" s="81"/>
      <c r="FIE50" s="81"/>
      <c r="FIF50" s="81"/>
      <c r="FIG50" s="81"/>
      <c r="FIH50" s="81"/>
      <c r="FII50" s="81"/>
      <c r="FIJ50" s="81"/>
      <c r="FIK50" s="81"/>
      <c r="FIL50" s="81"/>
      <c r="FIM50" s="81"/>
      <c r="FIN50" s="81"/>
      <c r="FIO50" s="81"/>
      <c r="FIP50" s="81"/>
      <c r="FIQ50" s="81"/>
      <c r="FIR50" s="81"/>
      <c r="FIS50" s="81"/>
      <c r="FIT50" s="81"/>
      <c r="FIU50" s="81"/>
      <c r="FIV50" s="81"/>
      <c r="FIW50" s="81"/>
      <c r="FIX50" s="81"/>
      <c r="FIY50" s="81"/>
      <c r="FIZ50" s="81"/>
      <c r="FJA50" s="81"/>
      <c r="FJB50" s="81"/>
      <c r="FJC50" s="81"/>
      <c r="FJD50" s="81"/>
      <c r="FJE50" s="81"/>
      <c r="FJF50" s="81"/>
      <c r="FJG50" s="81"/>
      <c r="FJH50" s="81"/>
      <c r="FJI50" s="81"/>
      <c r="FJJ50" s="81"/>
      <c r="FJK50" s="81"/>
      <c r="FJL50" s="81"/>
      <c r="FJM50" s="81"/>
      <c r="FJN50" s="81"/>
      <c r="FJO50" s="81"/>
      <c r="FJP50" s="81"/>
      <c r="FJQ50" s="81"/>
      <c r="FJR50" s="81"/>
      <c r="FJS50" s="81"/>
      <c r="FJT50" s="81"/>
      <c r="FJU50" s="81"/>
      <c r="FJV50" s="81"/>
      <c r="FJW50" s="81"/>
      <c r="FJX50" s="81"/>
      <c r="FJY50" s="81"/>
      <c r="FJZ50" s="81"/>
      <c r="FKA50" s="81"/>
      <c r="FKB50" s="81"/>
      <c r="FKC50" s="81"/>
      <c r="FKD50" s="81"/>
      <c r="FKE50" s="81"/>
      <c r="FKF50" s="81"/>
      <c r="FKG50" s="81"/>
      <c r="FKH50" s="81"/>
      <c r="FKI50" s="81"/>
      <c r="FKJ50" s="81"/>
      <c r="FKK50" s="81"/>
      <c r="FKL50" s="81"/>
      <c r="FKM50" s="81"/>
      <c r="FKN50" s="81"/>
      <c r="FKO50" s="81"/>
      <c r="FKP50" s="81"/>
      <c r="FKQ50" s="81"/>
      <c r="FKR50" s="81"/>
      <c r="FKS50" s="81"/>
      <c r="FKT50" s="81"/>
      <c r="FKU50" s="81"/>
      <c r="FKV50" s="81"/>
      <c r="FKW50" s="81"/>
      <c r="FKX50" s="81"/>
      <c r="FKY50" s="81"/>
      <c r="FKZ50" s="81"/>
      <c r="FLA50" s="81"/>
      <c r="FLB50" s="81"/>
      <c r="FLC50" s="81"/>
      <c r="FLD50" s="81"/>
      <c r="FLE50" s="81"/>
      <c r="FLF50" s="81"/>
      <c r="FLG50" s="81"/>
      <c r="FLH50" s="81"/>
      <c r="FLI50" s="81"/>
      <c r="FLJ50" s="81"/>
      <c r="FLK50" s="81"/>
      <c r="FLL50" s="81"/>
      <c r="FLM50" s="81"/>
      <c r="FLN50" s="81"/>
      <c r="FLO50" s="81"/>
      <c r="FLP50" s="81"/>
      <c r="FLQ50" s="81"/>
      <c r="FLR50" s="81"/>
      <c r="FLS50" s="81"/>
      <c r="FLT50" s="81"/>
      <c r="FLU50" s="81"/>
      <c r="FLV50" s="81"/>
      <c r="FLW50" s="81"/>
      <c r="FLX50" s="81"/>
      <c r="FLY50" s="81"/>
      <c r="FLZ50" s="81"/>
      <c r="FMA50" s="81"/>
      <c r="FMB50" s="81"/>
      <c r="FMC50" s="81"/>
      <c r="FMD50" s="81"/>
      <c r="FME50" s="81"/>
      <c r="FMF50" s="81"/>
      <c r="FMG50" s="81"/>
      <c r="FMH50" s="81"/>
      <c r="FMI50" s="81"/>
      <c r="FMJ50" s="81"/>
      <c r="FMK50" s="81"/>
      <c r="FML50" s="81"/>
      <c r="FMM50" s="81"/>
      <c r="FMN50" s="81"/>
      <c r="FMO50" s="81"/>
      <c r="FMP50" s="81"/>
      <c r="FMQ50" s="81"/>
      <c r="FMR50" s="81"/>
      <c r="FMS50" s="81"/>
      <c r="FMT50" s="81"/>
      <c r="FMU50" s="81"/>
      <c r="FMV50" s="81"/>
      <c r="FMW50" s="81"/>
      <c r="FMX50" s="81"/>
      <c r="FMY50" s="81"/>
      <c r="FMZ50" s="81"/>
      <c r="FNA50" s="81"/>
      <c r="FNB50" s="81"/>
      <c r="FNC50" s="81"/>
      <c r="FND50" s="81"/>
      <c r="FNE50" s="81"/>
      <c r="FNF50" s="81"/>
      <c r="FNG50" s="81"/>
      <c r="FNH50" s="81"/>
      <c r="FNI50" s="81"/>
      <c r="FNJ50" s="81"/>
      <c r="FNK50" s="81"/>
      <c r="FNL50" s="81"/>
      <c r="FNM50" s="81"/>
      <c r="FNN50" s="81"/>
      <c r="FNO50" s="81"/>
      <c r="FNP50" s="81"/>
      <c r="FNQ50" s="81"/>
      <c r="FNR50" s="81"/>
      <c r="FNS50" s="81"/>
      <c r="FNT50" s="81"/>
      <c r="FNU50" s="81"/>
      <c r="FNV50" s="81"/>
      <c r="FNW50" s="81"/>
      <c r="FNX50" s="81"/>
      <c r="FNY50" s="81"/>
      <c r="FNZ50" s="81"/>
      <c r="FOA50" s="81"/>
      <c r="FOB50" s="81"/>
      <c r="FOC50" s="81"/>
      <c r="FOD50" s="81"/>
      <c r="FOE50" s="81"/>
      <c r="FOF50" s="81"/>
      <c r="FOG50" s="81"/>
      <c r="FOH50" s="81"/>
      <c r="FOI50" s="81"/>
      <c r="FOJ50" s="81"/>
      <c r="FOK50" s="81"/>
      <c r="FOL50" s="81"/>
      <c r="FOM50" s="81"/>
      <c r="FON50" s="81"/>
      <c r="FOO50" s="81"/>
      <c r="FOP50" s="81"/>
      <c r="FOQ50" s="81"/>
      <c r="FOR50" s="81"/>
      <c r="FOS50" s="81"/>
      <c r="FOT50" s="81"/>
      <c r="FOU50" s="81"/>
      <c r="FOV50" s="81"/>
      <c r="FOW50" s="81"/>
      <c r="FOX50" s="81"/>
      <c r="FOY50" s="81"/>
      <c r="FOZ50" s="81"/>
      <c r="FPA50" s="81"/>
      <c r="FPB50" s="81"/>
      <c r="FPC50" s="81"/>
      <c r="FPD50" s="81"/>
      <c r="FPE50" s="81"/>
      <c r="FPF50" s="81"/>
      <c r="FPG50" s="81"/>
      <c r="FPH50" s="81"/>
      <c r="FPI50" s="81"/>
      <c r="FPJ50" s="81"/>
      <c r="FPK50" s="81"/>
      <c r="FPL50" s="81"/>
      <c r="FPM50" s="81"/>
      <c r="FPN50" s="81"/>
      <c r="FPO50" s="81"/>
      <c r="FPP50" s="81"/>
      <c r="FPQ50" s="81"/>
      <c r="FPR50" s="81"/>
      <c r="FPS50" s="81"/>
      <c r="FPT50" s="81"/>
      <c r="FPU50" s="81"/>
      <c r="FPV50" s="81"/>
      <c r="FPW50" s="81"/>
      <c r="FPX50" s="81"/>
      <c r="FPY50" s="81"/>
      <c r="FPZ50" s="81"/>
      <c r="FQA50" s="81"/>
      <c r="FQB50" s="81"/>
      <c r="FQC50" s="81"/>
      <c r="FQD50" s="81"/>
      <c r="FQE50" s="81"/>
      <c r="FQF50" s="81"/>
      <c r="FQG50" s="81"/>
      <c r="FQH50" s="81"/>
      <c r="FQI50" s="81"/>
      <c r="FQJ50" s="81"/>
      <c r="FQK50" s="81"/>
      <c r="FQL50" s="81"/>
      <c r="FQM50" s="81"/>
      <c r="FQN50" s="81"/>
      <c r="FQO50" s="81"/>
      <c r="FQP50" s="81"/>
      <c r="FQQ50" s="81"/>
      <c r="FQR50" s="81"/>
      <c r="FQS50" s="81"/>
      <c r="FQT50" s="81"/>
      <c r="FQU50" s="81"/>
      <c r="FQV50" s="81"/>
      <c r="FQW50" s="81"/>
      <c r="FQX50" s="81"/>
      <c r="FQY50" s="81"/>
      <c r="FQZ50" s="81"/>
      <c r="FRA50" s="81"/>
      <c r="FRB50" s="81"/>
      <c r="FRC50" s="81"/>
      <c r="FRD50" s="81"/>
      <c r="FRE50" s="81"/>
      <c r="FRF50" s="81"/>
      <c r="FRG50" s="81"/>
      <c r="FRH50" s="81"/>
      <c r="FRI50" s="81"/>
      <c r="FRJ50" s="81"/>
      <c r="FRK50" s="81"/>
      <c r="FRL50" s="81"/>
      <c r="FRM50" s="81"/>
      <c r="FRN50" s="81"/>
      <c r="FRO50" s="81"/>
      <c r="FRP50" s="81"/>
      <c r="FRQ50" s="81"/>
      <c r="FRR50" s="81"/>
      <c r="FRS50" s="81"/>
      <c r="FRT50" s="81"/>
      <c r="FRU50" s="81"/>
      <c r="FRV50" s="81"/>
      <c r="FRW50" s="81"/>
      <c r="FRX50" s="81"/>
      <c r="FRY50" s="81"/>
      <c r="FRZ50" s="81"/>
      <c r="FSA50" s="81"/>
      <c r="FSB50" s="81"/>
      <c r="FSC50" s="81"/>
      <c r="FSD50" s="81"/>
      <c r="FSE50" s="81"/>
      <c r="FSF50" s="81"/>
      <c r="FSG50" s="81"/>
      <c r="FSH50" s="81"/>
      <c r="FSI50" s="81"/>
      <c r="FSJ50" s="81"/>
      <c r="FSK50" s="81"/>
      <c r="FSL50" s="81"/>
      <c r="FSM50" s="81"/>
      <c r="FSN50" s="81"/>
      <c r="FSO50" s="81"/>
      <c r="FSP50" s="81"/>
      <c r="FSQ50" s="81"/>
      <c r="FSR50" s="81"/>
      <c r="FSS50" s="81"/>
      <c r="FST50" s="81"/>
      <c r="FSU50" s="81"/>
      <c r="FSV50" s="81"/>
      <c r="FSW50" s="81"/>
      <c r="FSX50" s="81"/>
      <c r="FSY50" s="81"/>
      <c r="FSZ50" s="81"/>
      <c r="FTA50" s="81"/>
      <c r="FTB50" s="81"/>
      <c r="FTC50" s="81"/>
      <c r="FTD50" s="81"/>
      <c r="FTE50" s="81"/>
      <c r="FTF50" s="81"/>
      <c r="FTG50" s="81"/>
      <c r="FTH50" s="81"/>
      <c r="FTI50" s="81"/>
      <c r="FTJ50" s="81"/>
      <c r="FTK50" s="81"/>
      <c r="FTL50" s="81"/>
      <c r="FTM50" s="81"/>
      <c r="FTN50" s="81"/>
      <c r="FTO50" s="81"/>
      <c r="FTP50" s="81"/>
      <c r="FTQ50" s="81"/>
      <c r="FTR50" s="81"/>
      <c r="FTS50" s="81"/>
      <c r="FTT50" s="81"/>
      <c r="FTU50" s="81"/>
      <c r="FTV50" s="81"/>
      <c r="FTW50" s="81"/>
      <c r="FTX50" s="81"/>
      <c r="FTY50" s="81"/>
      <c r="FTZ50" s="81"/>
      <c r="FUA50" s="81"/>
      <c r="FUB50" s="81"/>
      <c r="FUC50" s="81"/>
      <c r="FUD50" s="81"/>
      <c r="FUE50" s="81"/>
      <c r="FUF50" s="81"/>
      <c r="FUG50" s="81"/>
      <c r="FUH50" s="81"/>
      <c r="FUI50" s="81"/>
      <c r="FUJ50" s="81"/>
      <c r="FUK50" s="81"/>
      <c r="FUL50" s="81"/>
      <c r="FUM50" s="81"/>
      <c r="FUN50" s="81"/>
      <c r="FUO50" s="81"/>
      <c r="FUP50" s="81"/>
      <c r="FUQ50" s="81"/>
      <c r="FUR50" s="81"/>
      <c r="FUS50" s="81"/>
      <c r="FUT50" s="81"/>
      <c r="FUU50" s="81"/>
      <c r="FUV50" s="81"/>
      <c r="FUW50" s="81"/>
      <c r="FUX50" s="81"/>
      <c r="FUY50" s="81"/>
      <c r="FUZ50" s="81"/>
      <c r="FVA50" s="81"/>
      <c r="FVB50" s="81"/>
      <c r="FVC50" s="81"/>
      <c r="FVD50" s="81"/>
      <c r="FVE50" s="81"/>
      <c r="FVF50" s="81"/>
      <c r="FVG50" s="81"/>
      <c r="FVH50" s="81"/>
      <c r="FVI50" s="81"/>
      <c r="FVJ50" s="81"/>
      <c r="FVK50" s="81"/>
      <c r="FVL50" s="81"/>
      <c r="FVM50" s="81"/>
      <c r="FVN50" s="81"/>
      <c r="FVO50" s="81"/>
      <c r="FVP50" s="81"/>
      <c r="FVQ50" s="81"/>
      <c r="FVR50" s="81"/>
      <c r="FVS50" s="81"/>
      <c r="FVT50" s="81"/>
      <c r="FVU50" s="81"/>
      <c r="FVV50" s="81"/>
      <c r="FVW50" s="81"/>
      <c r="FVX50" s="81"/>
      <c r="FVY50" s="81"/>
      <c r="FVZ50" s="81"/>
      <c r="FWA50" s="81"/>
      <c r="FWB50" s="81"/>
      <c r="FWC50" s="81"/>
      <c r="FWD50" s="81"/>
      <c r="FWE50" s="81"/>
      <c r="FWF50" s="81"/>
      <c r="FWG50" s="81"/>
      <c r="FWH50" s="81"/>
      <c r="FWI50" s="81"/>
      <c r="FWJ50" s="81"/>
      <c r="FWK50" s="81"/>
      <c r="FWL50" s="81"/>
      <c r="FWM50" s="81"/>
      <c r="FWN50" s="81"/>
      <c r="FWO50" s="81"/>
      <c r="FWP50" s="81"/>
      <c r="FWQ50" s="81"/>
      <c r="FWR50" s="81"/>
      <c r="FWS50" s="81"/>
      <c r="FWT50" s="81"/>
      <c r="FWU50" s="81"/>
      <c r="FWV50" s="81"/>
      <c r="FWW50" s="81"/>
      <c r="FWX50" s="81"/>
      <c r="FWY50" s="81"/>
      <c r="FWZ50" s="81"/>
      <c r="FXA50" s="81"/>
      <c r="FXB50" s="81"/>
      <c r="FXC50" s="81"/>
      <c r="FXD50" s="81"/>
      <c r="FXE50" s="81"/>
      <c r="FXF50" s="81"/>
      <c r="FXG50" s="81"/>
      <c r="FXH50" s="81"/>
      <c r="FXI50" s="81"/>
      <c r="FXJ50" s="81"/>
      <c r="FXK50" s="81"/>
      <c r="FXL50" s="81"/>
      <c r="FXM50" s="81"/>
      <c r="FXN50" s="81"/>
      <c r="FXO50" s="81"/>
      <c r="FXP50" s="81"/>
      <c r="FXQ50" s="81"/>
      <c r="FXR50" s="81"/>
      <c r="FXS50" s="81"/>
      <c r="FXT50" s="81"/>
      <c r="FXU50" s="81"/>
      <c r="FXV50" s="81"/>
      <c r="FXW50" s="81"/>
      <c r="FXX50" s="81"/>
      <c r="FXY50" s="81"/>
      <c r="FXZ50" s="81"/>
      <c r="FYA50" s="81"/>
      <c r="FYB50" s="81"/>
      <c r="FYC50" s="81"/>
      <c r="FYD50" s="81"/>
      <c r="FYE50" s="81"/>
      <c r="FYF50" s="81"/>
      <c r="FYG50" s="81"/>
      <c r="FYH50" s="81"/>
      <c r="FYI50" s="81"/>
      <c r="FYJ50" s="81"/>
      <c r="FYK50" s="81"/>
      <c r="FYL50" s="81"/>
      <c r="FYM50" s="81"/>
      <c r="FYN50" s="81"/>
      <c r="FYO50" s="81"/>
      <c r="FYP50" s="81"/>
      <c r="FYQ50" s="81"/>
      <c r="FYR50" s="81"/>
      <c r="FYS50" s="81"/>
      <c r="FYT50" s="81"/>
      <c r="FYU50" s="81"/>
      <c r="FYV50" s="81"/>
      <c r="FYW50" s="81"/>
      <c r="FYX50" s="81"/>
      <c r="FYY50" s="81"/>
      <c r="FYZ50" s="81"/>
      <c r="FZA50" s="81"/>
      <c r="FZB50" s="81"/>
      <c r="FZC50" s="81"/>
      <c r="FZD50" s="81"/>
      <c r="FZE50" s="81"/>
      <c r="FZF50" s="81"/>
      <c r="FZG50" s="81"/>
      <c r="FZH50" s="81"/>
      <c r="FZI50" s="81"/>
      <c r="FZJ50" s="81"/>
      <c r="FZK50" s="81"/>
      <c r="FZL50" s="81"/>
      <c r="FZM50" s="81"/>
      <c r="FZN50" s="81"/>
      <c r="FZO50" s="81"/>
      <c r="FZP50" s="81"/>
      <c r="FZQ50" s="81"/>
      <c r="FZR50" s="81"/>
      <c r="FZS50" s="81"/>
      <c r="FZT50" s="81"/>
      <c r="FZU50" s="81"/>
      <c r="FZV50" s="81"/>
      <c r="FZW50" s="81"/>
      <c r="FZX50" s="81"/>
      <c r="FZY50" s="81"/>
      <c r="FZZ50" s="81"/>
      <c r="GAA50" s="81"/>
      <c r="GAB50" s="81"/>
      <c r="GAC50" s="81"/>
      <c r="GAD50" s="81"/>
      <c r="GAE50" s="81"/>
      <c r="GAF50" s="81"/>
      <c r="GAG50" s="81"/>
      <c r="GAH50" s="81"/>
      <c r="GAI50" s="81"/>
      <c r="GAJ50" s="81"/>
      <c r="GAK50" s="81"/>
      <c r="GAL50" s="81"/>
      <c r="GAM50" s="81"/>
      <c r="GAN50" s="81"/>
      <c r="GAO50" s="81"/>
      <c r="GAP50" s="81"/>
      <c r="GAQ50" s="81"/>
      <c r="GAR50" s="81"/>
      <c r="GAS50" s="81"/>
      <c r="GAT50" s="81"/>
      <c r="GAU50" s="81"/>
      <c r="GAV50" s="81"/>
      <c r="GAW50" s="81"/>
      <c r="GAX50" s="81"/>
      <c r="GAY50" s="81"/>
      <c r="GAZ50" s="81"/>
      <c r="GBA50" s="81"/>
      <c r="GBB50" s="81"/>
      <c r="GBC50" s="81"/>
      <c r="GBD50" s="81"/>
      <c r="GBE50" s="81"/>
      <c r="GBF50" s="81"/>
      <c r="GBG50" s="81"/>
      <c r="GBH50" s="81"/>
      <c r="GBI50" s="81"/>
      <c r="GBJ50" s="81"/>
      <c r="GBK50" s="81"/>
      <c r="GBL50" s="81"/>
      <c r="GBM50" s="81"/>
      <c r="GBN50" s="81"/>
      <c r="GBO50" s="81"/>
      <c r="GBP50" s="81"/>
      <c r="GBQ50" s="81"/>
      <c r="GBR50" s="81"/>
      <c r="GBS50" s="81"/>
      <c r="GBT50" s="81"/>
      <c r="GBU50" s="81"/>
      <c r="GBV50" s="81"/>
      <c r="GBW50" s="81"/>
      <c r="GBX50" s="81"/>
      <c r="GBY50" s="81"/>
      <c r="GBZ50" s="81"/>
      <c r="GCA50" s="81"/>
      <c r="GCB50" s="81"/>
      <c r="GCC50" s="81"/>
      <c r="GCD50" s="81"/>
      <c r="GCE50" s="81"/>
      <c r="GCF50" s="81"/>
      <c r="GCG50" s="81"/>
      <c r="GCH50" s="81"/>
      <c r="GCI50" s="81"/>
      <c r="GCJ50" s="81"/>
      <c r="GCK50" s="81"/>
      <c r="GCL50" s="81"/>
      <c r="GCM50" s="81"/>
      <c r="GCN50" s="81"/>
      <c r="GCO50" s="81"/>
      <c r="GCP50" s="81"/>
      <c r="GCQ50" s="81"/>
      <c r="GCR50" s="81"/>
      <c r="GCS50" s="81"/>
      <c r="GCT50" s="81"/>
      <c r="GCU50" s="81"/>
      <c r="GCV50" s="81"/>
      <c r="GCW50" s="81"/>
      <c r="GCX50" s="81"/>
      <c r="GCY50" s="81"/>
      <c r="GCZ50" s="81"/>
      <c r="GDA50" s="81"/>
      <c r="GDB50" s="81"/>
      <c r="GDC50" s="81"/>
      <c r="GDD50" s="81"/>
      <c r="GDE50" s="81"/>
      <c r="GDF50" s="81"/>
      <c r="GDG50" s="81"/>
      <c r="GDH50" s="81"/>
      <c r="GDI50" s="81"/>
      <c r="GDJ50" s="81"/>
      <c r="GDK50" s="81"/>
      <c r="GDL50" s="81"/>
      <c r="GDM50" s="81"/>
      <c r="GDN50" s="81"/>
      <c r="GDO50" s="81"/>
      <c r="GDP50" s="81"/>
      <c r="GDQ50" s="81"/>
      <c r="GDR50" s="81"/>
      <c r="GDS50" s="81"/>
      <c r="GDT50" s="81"/>
      <c r="GDU50" s="81"/>
      <c r="GDV50" s="81"/>
      <c r="GDW50" s="81"/>
      <c r="GDX50" s="81"/>
      <c r="GDY50" s="81"/>
      <c r="GDZ50" s="81"/>
      <c r="GEA50" s="81"/>
      <c r="GEB50" s="81"/>
      <c r="GEC50" s="81"/>
      <c r="GED50" s="81"/>
      <c r="GEE50" s="81"/>
      <c r="GEF50" s="81"/>
      <c r="GEG50" s="81"/>
      <c r="GEH50" s="81"/>
      <c r="GEI50" s="81"/>
      <c r="GEJ50" s="81"/>
      <c r="GEK50" s="81"/>
      <c r="GEL50" s="81"/>
      <c r="GEM50" s="81"/>
      <c r="GEN50" s="81"/>
      <c r="GEO50" s="81"/>
      <c r="GEP50" s="81"/>
      <c r="GEQ50" s="81"/>
      <c r="GER50" s="81"/>
      <c r="GES50" s="81"/>
      <c r="GET50" s="81"/>
      <c r="GEU50" s="81"/>
      <c r="GEV50" s="81"/>
      <c r="GEW50" s="81"/>
      <c r="GEX50" s="81"/>
      <c r="GEY50" s="81"/>
      <c r="GEZ50" s="81"/>
      <c r="GFA50" s="81"/>
      <c r="GFB50" s="81"/>
      <c r="GFC50" s="81"/>
      <c r="GFD50" s="81"/>
      <c r="GFE50" s="81"/>
      <c r="GFF50" s="81"/>
      <c r="GFG50" s="81"/>
      <c r="GFH50" s="81"/>
      <c r="GFI50" s="81"/>
      <c r="GFJ50" s="81"/>
      <c r="GFK50" s="81"/>
      <c r="GFL50" s="81"/>
      <c r="GFM50" s="81"/>
      <c r="GFN50" s="81"/>
      <c r="GFO50" s="81"/>
      <c r="GFP50" s="81"/>
      <c r="GFQ50" s="81"/>
      <c r="GFR50" s="81"/>
      <c r="GFS50" s="81"/>
      <c r="GFT50" s="81"/>
      <c r="GFU50" s="81"/>
      <c r="GFV50" s="81"/>
      <c r="GFW50" s="81"/>
      <c r="GFX50" s="81"/>
      <c r="GFY50" s="81"/>
      <c r="GFZ50" s="81"/>
      <c r="GGA50" s="81"/>
      <c r="GGB50" s="81"/>
      <c r="GGC50" s="81"/>
      <c r="GGD50" s="81"/>
      <c r="GGE50" s="81"/>
      <c r="GGF50" s="81"/>
      <c r="GGG50" s="81"/>
      <c r="GGH50" s="81"/>
      <c r="GGI50" s="81"/>
      <c r="GGJ50" s="81"/>
      <c r="GGK50" s="81"/>
      <c r="GGL50" s="81"/>
      <c r="GGM50" s="81"/>
      <c r="GGN50" s="81"/>
      <c r="GGO50" s="81"/>
      <c r="GGP50" s="81"/>
      <c r="GGQ50" s="81"/>
      <c r="GGR50" s="81"/>
      <c r="GGS50" s="81"/>
      <c r="GGT50" s="81"/>
      <c r="GGU50" s="81"/>
      <c r="GGV50" s="81"/>
      <c r="GGW50" s="81"/>
      <c r="GGX50" s="81"/>
      <c r="GGY50" s="81"/>
      <c r="GGZ50" s="81"/>
      <c r="GHA50" s="81"/>
      <c r="GHB50" s="81"/>
      <c r="GHC50" s="81"/>
      <c r="GHD50" s="81"/>
      <c r="GHE50" s="81"/>
      <c r="GHF50" s="81"/>
      <c r="GHG50" s="81"/>
      <c r="GHH50" s="81"/>
      <c r="GHI50" s="81"/>
      <c r="GHJ50" s="81"/>
      <c r="GHK50" s="81"/>
      <c r="GHL50" s="81"/>
      <c r="GHM50" s="81"/>
      <c r="GHN50" s="81"/>
      <c r="GHO50" s="81"/>
      <c r="GHP50" s="81"/>
      <c r="GHQ50" s="81"/>
      <c r="GHR50" s="81"/>
      <c r="GHS50" s="81"/>
      <c r="GHT50" s="81"/>
      <c r="GHU50" s="81"/>
      <c r="GHV50" s="81"/>
      <c r="GHW50" s="81"/>
      <c r="GHX50" s="81"/>
      <c r="GHY50" s="81"/>
      <c r="GHZ50" s="81"/>
      <c r="GIA50" s="81"/>
      <c r="GIB50" s="81"/>
      <c r="GIC50" s="81"/>
      <c r="GID50" s="81"/>
      <c r="GIE50" s="81"/>
      <c r="GIF50" s="81"/>
      <c r="GIG50" s="81"/>
      <c r="GIH50" s="81"/>
      <c r="GII50" s="81"/>
      <c r="GIJ50" s="81"/>
      <c r="GIK50" s="81"/>
      <c r="GIL50" s="81"/>
      <c r="GIM50" s="81"/>
      <c r="GIN50" s="81"/>
      <c r="GIO50" s="81"/>
      <c r="GIP50" s="81"/>
      <c r="GIQ50" s="81"/>
      <c r="GIR50" s="81"/>
      <c r="GIS50" s="81"/>
      <c r="GIT50" s="81"/>
      <c r="GIU50" s="81"/>
      <c r="GIV50" s="81"/>
      <c r="GIW50" s="81"/>
      <c r="GIX50" s="81"/>
      <c r="GIY50" s="81"/>
      <c r="GIZ50" s="81"/>
      <c r="GJA50" s="81"/>
      <c r="GJB50" s="81"/>
      <c r="GJC50" s="81"/>
      <c r="GJD50" s="81"/>
      <c r="GJE50" s="81"/>
      <c r="GJF50" s="81"/>
      <c r="GJG50" s="81"/>
      <c r="GJH50" s="81"/>
      <c r="GJI50" s="81"/>
      <c r="GJJ50" s="81"/>
      <c r="GJK50" s="81"/>
      <c r="GJL50" s="81"/>
      <c r="GJM50" s="81"/>
      <c r="GJN50" s="81"/>
      <c r="GJO50" s="81"/>
      <c r="GJP50" s="81"/>
      <c r="GJQ50" s="81"/>
      <c r="GJR50" s="81"/>
      <c r="GJS50" s="81"/>
      <c r="GJT50" s="81"/>
      <c r="GJU50" s="81"/>
      <c r="GJV50" s="81"/>
      <c r="GJW50" s="81"/>
      <c r="GJX50" s="81"/>
      <c r="GJY50" s="81"/>
      <c r="GJZ50" s="81"/>
      <c r="GKA50" s="81"/>
      <c r="GKB50" s="81"/>
      <c r="GKC50" s="81"/>
      <c r="GKD50" s="81"/>
      <c r="GKE50" s="81"/>
      <c r="GKF50" s="81"/>
      <c r="GKG50" s="81"/>
      <c r="GKH50" s="81"/>
      <c r="GKI50" s="81"/>
      <c r="GKJ50" s="81"/>
      <c r="GKK50" s="81"/>
      <c r="GKL50" s="81"/>
      <c r="GKM50" s="81"/>
      <c r="GKN50" s="81"/>
      <c r="GKO50" s="81"/>
      <c r="GKP50" s="81"/>
      <c r="GKQ50" s="81"/>
      <c r="GKR50" s="81"/>
      <c r="GKS50" s="81"/>
      <c r="GKT50" s="81"/>
      <c r="GKU50" s="81"/>
      <c r="GKV50" s="81"/>
      <c r="GKW50" s="81"/>
      <c r="GKX50" s="81"/>
      <c r="GKY50" s="81"/>
      <c r="GKZ50" s="81"/>
      <c r="GLA50" s="81"/>
      <c r="GLB50" s="81"/>
      <c r="GLC50" s="81"/>
      <c r="GLD50" s="81"/>
      <c r="GLE50" s="81"/>
      <c r="GLF50" s="81"/>
      <c r="GLG50" s="81"/>
      <c r="GLH50" s="81"/>
      <c r="GLI50" s="81"/>
      <c r="GLJ50" s="81"/>
      <c r="GLK50" s="81"/>
      <c r="GLL50" s="81"/>
      <c r="GLM50" s="81"/>
      <c r="GLN50" s="81"/>
      <c r="GLO50" s="81"/>
      <c r="GLP50" s="81"/>
      <c r="GLQ50" s="81"/>
      <c r="GLR50" s="81"/>
      <c r="GLS50" s="81"/>
      <c r="GLT50" s="81"/>
      <c r="GLU50" s="81"/>
      <c r="GLV50" s="81"/>
      <c r="GLW50" s="81"/>
      <c r="GLX50" s="81"/>
      <c r="GLY50" s="81"/>
      <c r="GLZ50" s="81"/>
      <c r="GMA50" s="81"/>
      <c r="GMB50" s="81"/>
      <c r="GMC50" s="81"/>
      <c r="GMD50" s="81"/>
      <c r="GME50" s="81"/>
      <c r="GMF50" s="81"/>
      <c r="GMG50" s="81"/>
      <c r="GMH50" s="81"/>
      <c r="GMI50" s="81"/>
      <c r="GMJ50" s="81"/>
      <c r="GMK50" s="81"/>
      <c r="GML50" s="81"/>
      <c r="GMM50" s="81"/>
      <c r="GMN50" s="81"/>
      <c r="GMO50" s="81"/>
      <c r="GMP50" s="81"/>
      <c r="GMQ50" s="81"/>
      <c r="GMR50" s="81"/>
      <c r="GMS50" s="81"/>
      <c r="GMT50" s="81"/>
      <c r="GMU50" s="81"/>
      <c r="GMV50" s="81"/>
      <c r="GMW50" s="81"/>
      <c r="GMX50" s="81"/>
      <c r="GMY50" s="81"/>
      <c r="GMZ50" s="81"/>
      <c r="GNA50" s="81"/>
      <c r="GNB50" s="81"/>
      <c r="GNC50" s="81"/>
      <c r="GND50" s="81"/>
      <c r="GNE50" s="81"/>
      <c r="GNF50" s="81"/>
      <c r="GNG50" s="81"/>
      <c r="GNH50" s="81"/>
      <c r="GNI50" s="81"/>
      <c r="GNJ50" s="81"/>
      <c r="GNK50" s="81"/>
      <c r="GNL50" s="81"/>
      <c r="GNM50" s="81"/>
      <c r="GNN50" s="81"/>
      <c r="GNO50" s="81"/>
      <c r="GNP50" s="81"/>
      <c r="GNQ50" s="81"/>
      <c r="GNR50" s="81"/>
      <c r="GNS50" s="81"/>
      <c r="GNT50" s="81"/>
      <c r="GNU50" s="81"/>
      <c r="GNV50" s="81"/>
      <c r="GNW50" s="81"/>
      <c r="GNX50" s="81"/>
      <c r="GNY50" s="81"/>
      <c r="GNZ50" s="81"/>
      <c r="GOA50" s="81"/>
      <c r="GOB50" s="81"/>
      <c r="GOC50" s="81"/>
      <c r="GOD50" s="81"/>
      <c r="GOE50" s="81"/>
      <c r="GOF50" s="81"/>
      <c r="GOG50" s="81"/>
      <c r="GOH50" s="81"/>
      <c r="GOI50" s="81"/>
      <c r="GOJ50" s="81"/>
      <c r="GOK50" s="81"/>
      <c r="GOL50" s="81"/>
      <c r="GOM50" s="81"/>
      <c r="GON50" s="81"/>
      <c r="GOO50" s="81"/>
      <c r="GOP50" s="81"/>
      <c r="GOQ50" s="81"/>
      <c r="GOR50" s="81"/>
      <c r="GOS50" s="81"/>
      <c r="GOT50" s="81"/>
      <c r="GOU50" s="81"/>
      <c r="GOV50" s="81"/>
      <c r="GOW50" s="81"/>
      <c r="GOX50" s="81"/>
      <c r="GOY50" s="81"/>
      <c r="GOZ50" s="81"/>
      <c r="GPA50" s="81"/>
      <c r="GPB50" s="81"/>
      <c r="GPC50" s="81"/>
      <c r="GPD50" s="81"/>
      <c r="GPE50" s="81"/>
      <c r="GPF50" s="81"/>
      <c r="GPG50" s="81"/>
      <c r="GPH50" s="81"/>
      <c r="GPI50" s="81"/>
      <c r="GPJ50" s="81"/>
      <c r="GPK50" s="81"/>
      <c r="GPL50" s="81"/>
      <c r="GPM50" s="81"/>
      <c r="GPN50" s="81"/>
      <c r="GPO50" s="81"/>
      <c r="GPP50" s="81"/>
      <c r="GPQ50" s="81"/>
      <c r="GPR50" s="81"/>
      <c r="GPS50" s="81"/>
      <c r="GPT50" s="81"/>
      <c r="GPU50" s="81"/>
      <c r="GPV50" s="81"/>
      <c r="GPW50" s="81"/>
      <c r="GPX50" s="81"/>
      <c r="GPY50" s="81"/>
      <c r="GPZ50" s="81"/>
      <c r="GQA50" s="81"/>
      <c r="GQB50" s="81"/>
      <c r="GQC50" s="81"/>
      <c r="GQD50" s="81"/>
      <c r="GQE50" s="81"/>
      <c r="GQF50" s="81"/>
      <c r="GQG50" s="81"/>
      <c r="GQH50" s="81"/>
      <c r="GQI50" s="81"/>
      <c r="GQJ50" s="81"/>
      <c r="GQK50" s="81"/>
      <c r="GQL50" s="81"/>
      <c r="GQM50" s="81"/>
      <c r="GQN50" s="81"/>
      <c r="GQO50" s="81"/>
      <c r="GQP50" s="81"/>
      <c r="GQQ50" s="81"/>
      <c r="GQR50" s="81"/>
      <c r="GQS50" s="81"/>
      <c r="GQT50" s="81"/>
      <c r="GQU50" s="81"/>
      <c r="GQV50" s="81"/>
      <c r="GQW50" s="81"/>
      <c r="GQX50" s="81"/>
      <c r="GQY50" s="81"/>
      <c r="GQZ50" s="81"/>
      <c r="GRA50" s="81"/>
      <c r="GRB50" s="81"/>
      <c r="GRC50" s="81"/>
      <c r="GRD50" s="81"/>
      <c r="GRE50" s="81"/>
      <c r="GRF50" s="81"/>
      <c r="GRG50" s="81"/>
      <c r="GRH50" s="81"/>
      <c r="GRI50" s="81"/>
      <c r="GRJ50" s="81"/>
      <c r="GRK50" s="81"/>
      <c r="GRL50" s="81"/>
      <c r="GRM50" s="81"/>
      <c r="GRN50" s="81"/>
      <c r="GRO50" s="81"/>
      <c r="GRP50" s="81"/>
      <c r="GRQ50" s="81"/>
      <c r="GRR50" s="81"/>
      <c r="GRS50" s="81"/>
      <c r="GRT50" s="81"/>
      <c r="GRU50" s="81"/>
      <c r="GRV50" s="81"/>
      <c r="GRW50" s="81"/>
      <c r="GRX50" s="81"/>
      <c r="GRY50" s="81"/>
      <c r="GRZ50" s="81"/>
      <c r="GSA50" s="81"/>
      <c r="GSB50" s="81"/>
      <c r="GSC50" s="81"/>
      <c r="GSD50" s="81"/>
      <c r="GSE50" s="81"/>
      <c r="GSF50" s="81"/>
      <c r="GSG50" s="81"/>
      <c r="GSH50" s="81"/>
      <c r="GSI50" s="81"/>
      <c r="GSJ50" s="81"/>
      <c r="GSK50" s="81"/>
      <c r="GSL50" s="81"/>
      <c r="GSM50" s="81"/>
      <c r="GSN50" s="81"/>
      <c r="GSO50" s="81"/>
      <c r="GSP50" s="81"/>
      <c r="GSQ50" s="81"/>
      <c r="GSR50" s="81"/>
      <c r="GSS50" s="81"/>
      <c r="GST50" s="81"/>
      <c r="GSU50" s="81"/>
      <c r="GSV50" s="81"/>
      <c r="GSW50" s="81"/>
      <c r="GSX50" s="81"/>
      <c r="GSY50" s="81"/>
      <c r="GSZ50" s="81"/>
      <c r="GTA50" s="81"/>
      <c r="GTB50" s="81"/>
      <c r="GTC50" s="81"/>
      <c r="GTD50" s="81"/>
      <c r="GTE50" s="81"/>
      <c r="GTF50" s="81"/>
      <c r="GTG50" s="81"/>
      <c r="GTH50" s="81"/>
      <c r="GTI50" s="81"/>
      <c r="GTJ50" s="81"/>
      <c r="GTK50" s="81"/>
      <c r="GTL50" s="81"/>
      <c r="GTM50" s="81"/>
      <c r="GTN50" s="81"/>
      <c r="GTO50" s="81"/>
      <c r="GTP50" s="81"/>
      <c r="GTQ50" s="81"/>
      <c r="GTR50" s="81"/>
      <c r="GTS50" s="81"/>
      <c r="GTT50" s="81"/>
      <c r="GTU50" s="81"/>
      <c r="GTV50" s="81"/>
      <c r="GTW50" s="81"/>
      <c r="GTX50" s="81"/>
      <c r="GTY50" s="81"/>
      <c r="GTZ50" s="81"/>
      <c r="GUA50" s="81"/>
      <c r="GUB50" s="81"/>
      <c r="GUC50" s="81"/>
      <c r="GUD50" s="81"/>
      <c r="GUE50" s="81"/>
      <c r="GUF50" s="81"/>
      <c r="GUG50" s="81"/>
      <c r="GUH50" s="81"/>
      <c r="GUI50" s="81"/>
      <c r="GUJ50" s="81"/>
      <c r="GUK50" s="81"/>
      <c r="GUL50" s="81"/>
      <c r="GUM50" s="81"/>
      <c r="GUN50" s="81"/>
      <c r="GUO50" s="81"/>
      <c r="GUP50" s="81"/>
      <c r="GUQ50" s="81"/>
      <c r="GUR50" s="81"/>
      <c r="GUS50" s="81"/>
      <c r="GUT50" s="81"/>
      <c r="GUU50" s="81"/>
      <c r="GUV50" s="81"/>
      <c r="GUW50" s="81"/>
      <c r="GUX50" s="81"/>
      <c r="GUY50" s="81"/>
      <c r="GUZ50" s="81"/>
      <c r="GVA50" s="81"/>
      <c r="GVB50" s="81"/>
      <c r="GVC50" s="81"/>
      <c r="GVD50" s="81"/>
      <c r="GVE50" s="81"/>
      <c r="GVF50" s="81"/>
      <c r="GVG50" s="81"/>
      <c r="GVH50" s="81"/>
      <c r="GVI50" s="81"/>
      <c r="GVJ50" s="81"/>
      <c r="GVK50" s="81"/>
      <c r="GVL50" s="81"/>
      <c r="GVM50" s="81"/>
      <c r="GVN50" s="81"/>
      <c r="GVO50" s="81"/>
      <c r="GVP50" s="81"/>
      <c r="GVQ50" s="81"/>
      <c r="GVR50" s="81"/>
      <c r="GVS50" s="81"/>
      <c r="GVT50" s="81"/>
      <c r="GVU50" s="81"/>
      <c r="GVV50" s="81"/>
      <c r="GVW50" s="81"/>
      <c r="GVX50" s="81"/>
      <c r="GVY50" s="81"/>
      <c r="GVZ50" s="81"/>
      <c r="GWA50" s="81"/>
      <c r="GWB50" s="81"/>
      <c r="GWC50" s="81"/>
      <c r="GWD50" s="81"/>
      <c r="GWE50" s="81"/>
      <c r="GWF50" s="81"/>
      <c r="GWG50" s="81"/>
      <c r="GWH50" s="81"/>
      <c r="GWI50" s="81"/>
      <c r="GWJ50" s="81"/>
      <c r="GWK50" s="81"/>
      <c r="GWL50" s="81"/>
      <c r="GWM50" s="81"/>
      <c r="GWN50" s="81"/>
      <c r="GWO50" s="81"/>
      <c r="GWP50" s="81"/>
      <c r="GWQ50" s="81"/>
      <c r="GWR50" s="81"/>
      <c r="GWS50" s="81"/>
      <c r="GWT50" s="81"/>
      <c r="GWU50" s="81"/>
      <c r="GWV50" s="81"/>
      <c r="GWW50" s="81"/>
      <c r="GWX50" s="81"/>
      <c r="GWY50" s="81"/>
      <c r="GWZ50" s="81"/>
      <c r="GXA50" s="81"/>
      <c r="GXB50" s="81"/>
      <c r="GXC50" s="81"/>
      <c r="GXD50" s="81"/>
      <c r="GXE50" s="81"/>
      <c r="GXF50" s="81"/>
      <c r="GXG50" s="81"/>
      <c r="GXH50" s="81"/>
      <c r="GXI50" s="81"/>
      <c r="GXJ50" s="81"/>
      <c r="GXK50" s="81"/>
      <c r="GXL50" s="81"/>
      <c r="GXM50" s="81"/>
      <c r="GXN50" s="81"/>
      <c r="GXO50" s="81"/>
      <c r="GXP50" s="81"/>
      <c r="GXQ50" s="81"/>
      <c r="GXR50" s="81"/>
      <c r="GXS50" s="81"/>
      <c r="GXT50" s="81"/>
      <c r="GXU50" s="81"/>
      <c r="GXV50" s="81"/>
      <c r="GXW50" s="81"/>
      <c r="GXX50" s="81"/>
      <c r="GXY50" s="81"/>
      <c r="GXZ50" s="81"/>
      <c r="GYA50" s="81"/>
      <c r="GYB50" s="81"/>
      <c r="GYC50" s="81"/>
      <c r="GYD50" s="81"/>
      <c r="GYE50" s="81"/>
      <c r="GYF50" s="81"/>
      <c r="GYG50" s="81"/>
      <c r="GYH50" s="81"/>
      <c r="GYI50" s="81"/>
      <c r="GYJ50" s="81"/>
      <c r="GYK50" s="81"/>
      <c r="GYL50" s="81"/>
      <c r="GYM50" s="81"/>
      <c r="GYN50" s="81"/>
      <c r="GYO50" s="81"/>
      <c r="GYP50" s="81"/>
      <c r="GYQ50" s="81"/>
      <c r="GYR50" s="81"/>
      <c r="GYS50" s="81"/>
      <c r="GYT50" s="81"/>
      <c r="GYU50" s="81"/>
      <c r="GYV50" s="81"/>
      <c r="GYW50" s="81"/>
      <c r="GYX50" s="81"/>
      <c r="GYY50" s="81"/>
      <c r="GYZ50" s="81"/>
      <c r="GZA50" s="81"/>
      <c r="GZB50" s="81"/>
      <c r="GZC50" s="81"/>
      <c r="GZD50" s="81"/>
      <c r="GZE50" s="81"/>
      <c r="GZF50" s="81"/>
      <c r="GZG50" s="81"/>
      <c r="GZH50" s="81"/>
      <c r="GZI50" s="81"/>
      <c r="GZJ50" s="81"/>
      <c r="GZK50" s="81"/>
      <c r="GZL50" s="81"/>
      <c r="GZM50" s="81"/>
      <c r="GZN50" s="81"/>
      <c r="GZO50" s="81"/>
      <c r="GZP50" s="81"/>
      <c r="GZQ50" s="81"/>
      <c r="GZR50" s="81"/>
      <c r="GZS50" s="81"/>
      <c r="GZT50" s="81"/>
      <c r="GZU50" s="81"/>
      <c r="GZV50" s="81"/>
      <c r="GZW50" s="81"/>
      <c r="GZX50" s="81"/>
      <c r="GZY50" s="81"/>
      <c r="GZZ50" s="81"/>
      <c r="HAA50" s="81"/>
      <c r="HAB50" s="81"/>
      <c r="HAC50" s="81"/>
      <c r="HAD50" s="81"/>
      <c r="HAE50" s="81"/>
      <c r="HAF50" s="81"/>
      <c r="HAG50" s="81"/>
      <c r="HAH50" s="81"/>
      <c r="HAI50" s="81"/>
      <c r="HAJ50" s="81"/>
      <c r="HAK50" s="81"/>
      <c r="HAL50" s="81"/>
      <c r="HAM50" s="81"/>
      <c r="HAN50" s="81"/>
      <c r="HAO50" s="81"/>
      <c r="HAP50" s="81"/>
      <c r="HAQ50" s="81"/>
      <c r="HAR50" s="81"/>
      <c r="HAS50" s="81"/>
      <c r="HAT50" s="81"/>
      <c r="HAU50" s="81"/>
      <c r="HAV50" s="81"/>
      <c r="HAW50" s="81"/>
      <c r="HAX50" s="81"/>
      <c r="HAY50" s="81"/>
      <c r="HAZ50" s="81"/>
      <c r="HBA50" s="81"/>
      <c r="HBB50" s="81"/>
      <c r="HBC50" s="81"/>
      <c r="HBD50" s="81"/>
      <c r="HBE50" s="81"/>
      <c r="HBF50" s="81"/>
      <c r="HBG50" s="81"/>
      <c r="HBH50" s="81"/>
      <c r="HBI50" s="81"/>
      <c r="HBJ50" s="81"/>
      <c r="HBK50" s="81"/>
      <c r="HBL50" s="81"/>
      <c r="HBM50" s="81"/>
      <c r="HBN50" s="81"/>
      <c r="HBO50" s="81"/>
      <c r="HBP50" s="81"/>
      <c r="HBQ50" s="81"/>
      <c r="HBR50" s="81"/>
      <c r="HBS50" s="81"/>
      <c r="HBT50" s="81"/>
      <c r="HBU50" s="81"/>
      <c r="HBV50" s="81"/>
      <c r="HBW50" s="81"/>
      <c r="HBX50" s="81"/>
      <c r="HBY50" s="81"/>
      <c r="HBZ50" s="81"/>
      <c r="HCA50" s="81"/>
      <c r="HCB50" s="81"/>
      <c r="HCC50" s="81"/>
      <c r="HCD50" s="81"/>
      <c r="HCE50" s="81"/>
      <c r="HCF50" s="81"/>
      <c r="HCG50" s="81"/>
      <c r="HCH50" s="81"/>
      <c r="HCI50" s="81"/>
      <c r="HCJ50" s="81"/>
      <c r="HCK50" s="81"/>
      <c r="HCL50" s="81"/>
      <c r="HCM50" s="81"/>
      <c r="HCN50" s="81"/>
      <c r="HCO50" s="81"/>
      <c r="HCP50" s="81"/>
      <c r="HCQ50" s="81"/>
      <c r="HCR50" s="81"/>
      <c r="HCS50" s="81"/>
      <c r="HCT50" s="81"/>
      <c r="HCU50" s="81"/>
      <c r="HCV50" s="81"/>
      <c r="HCW50" s="81"/>
      <c r="HCX50" s="81"/>
      <c r="HCY50" s="81"/>
      <c r="HCZ50" s="81"/>
      <c r="HDA50" s="81"/>
      <c r="HDB50" s="81"/>
      <c r="HDC50" s="81"/>
      <c r="HDD50" s="81"/>
      <c r="HDE50" s="81"/>
      <c r="HDF50" s="81"/>
      <c r="HDG50" s="81"/>
      <c r="HDH50" s="81"/>
      <c r="HDI50" s="81"/>
      <c r="HDJ50" s="81"/>
      <c r="HDK50" s="81"/>
      <c r="HDL50" s="81"/>
      <c r="HDM50" s="81"/>
      <c r="HDN50" s="81"/>
      <c r="HDO50" s="81"/>
      <c r="HDP50" s="81"/>
      <c r="HDQ50" s="81"/>
      <c r="HDR50" s="81"/>
      <c r="HDS50" s="81"/>
      <c r="HDT50" s="81"/>
      <c r="HDU50" s="81"/>
      <c r="HDV50" s="81"/>
      <c r="HDW50" s="81"/>
      <c r="HDX50" s="81"/>
      <c r="HDY50" s="81"/>
      <c r="HDZ50" s="81"/>
      <c r="HEA50" s="81"/>
      <c r="HEB50" s="81"/>
      <c r="HEC50" s="81"/>
      <c r="HED50" s="81"/>
      <c r="HEE50" s="81"/>
      <c r="HEF50" s="81"/>
      <c r="HEG50" s="81"/>
      <c r="HEH50" s="81"/>
      <c r="HEI50" s="81"/>
      <c r="HEJ50" s="81"/>
      <c r="HEK50" s="81"/>
      <c r="HEL50" s="81"/>
      <c r="HEM50" s="81"/>
      <c r="HEN50" s="81"/>
      <c r="HEO50" s="81"/>
      <c r="HEP50" s="81"/>
      <c r="HEQ50" s="81"/>
      <c r="HER50" s="81"/>
      <c r="HES50" s="81"/>
      <c r="HET50" s="81"/>
      <c r="HEU50" s="81"/>
      <c r="HEV50" s="81"/>
      <c r="HEW50" s="81"/>
      <c r="HEX50" s="81"/>
      <c r="HEY50" s="81"/>
      <c r="HEZ50" s="81"/>
      <c r="HFA50" s="81"/>
      <c r="HFB50" s="81"/>
      <c r="HFC50" s="81"/>
      <c r="HFD50" s="81"/>
      <c r="HFE50" s="81"/>
      <c r="HFF50" s="81"/>
      <c r="HFG50" s="81"/>
      <c r="HFH50" s="81"/>
      <c r="HFI50" s="81"/>
      <c r="HFJ50" s="81"/>
      <c r="HFK50" s="81"/>
      <c r="HFL50" s="81"/>
      <c r="HFM50" s="81"/>
      <c r="HFN50" s="81"/>
      <c r="HFO50" s="81"/>
      <c r="HFP50" s="81"/>
      <c r="HFQ50" s="81"/>
      <c r="HFR50" s="81"/>
      <c r="HFS50" s="81"/>
      <c r="HFT50" s="81"/>
      <c r="HFU50" s="81"/>
      <c r="HFV50" s="81"/>
      <c r="HFW50" s="81"/>
      <c r="HFX50" s="81"/>
      <c r="HFY50" s="81"/>
      <c r="HFZ50" s="81"/>
      <c r="HGA50" s="81"/>
      <c r="HGB50" s="81"/>
      <c r="HGC50" s="81"/>
      <c r="HGD50" s="81"/>
      <c r="HGE50" s="81"/>
      <c r="HGF50" s="81"/>
      <c r="HGG50" s="81"/>
      <c r="HGH50" s="81"/>
      <c r="HGI50" s="81"/>
      <c r="HGJ50" s="81"/>
      <c r="HGK50" s="81"/>
      <c r="HGL50" s="81"/>
      <c r="HGM50" s="81"/>
      <c r="HGN50" s="81"/>
      <c r="HGO50" s="81"/>
      <c r="HGP50" s="81"/>
      <c r="HGQ50" s="81"/>
      <c r="HGR50" s="81"/>
      <c r="HGS50" s="81"/>
      <c r="HGT50" s="81"/>
      <c r="HGU50" s="81"/>
      <c r="HGV50" s="81"/>
      <c r="HGW50" s="81"/>
      <c r="HGX50" s="81"/>
      <c r="HGY50" s="81"/>
      <c r="HGZ50" s="81"/>
      <c r="HHA50" s="81"/>
      <c r="HHB50" s="81"/>
      <c r="HHC50" s="81"/>
      <c r="HHD50" s="81"/>
      <c r="HHE50" s="81"/>
      <c r="HHF50" s="81"/>
      <c r="HHG50" s="81"/>
      <c r="HHH50" s="81"/>
      <c r="HHI50" s="81"/>
      <c r="HHJ50" s="81"/>
      <c r="HHK50" s="81"/>
      <c r="HHL50" s="81"/>
      <c r="HHM50" s="81"/>
      <c r="HHN50" s="81"/>
      <c r="HHO50" s="81"/>
      <c r="HHP50" s="81"/>
      <c r="HHQ50" s="81"/>
      <c r="HHR50" s="81"/>
      <c r="HHS50" s="81"/>
      <c r="HHT50" s="81"/>
      <c r="HHU50" s="81"/>
      <c r="HHV50" s="81"/>
      <c r="HHW50" s="81"/>
      <c r="HHX50" s="81"/>
      <c r="HHY50" s="81"/>
      <c r="HHZ50" s="81"/>
      <c r="HIA50" s="81"/>
      <c r="HIB50" s="81"/>
      <c r="HIC50" s="81"/>
      <c r="HID50" s="81"/>
      <c r="HIE50" s="81"/>
      <c r="HIF50" s="81"/>
      <c r="HIG50" s="81"/>
      <c r="HIH50" s="81"/>
      <c r="HII50" s="81"/>
      <c r="HIJ50" s="81"/>
      <c r="HIK50" s="81"/>
      <c r="HIL50" s="81"/>
      <c r="HIM50" s="81"/>
      <c r="HIN50" s="81"/>
      <c r="HIO50" s="81"/>
      <c r="HIP50" s="81"/>
      <c r="HIQ50" s="81"/>
      <c r="HIR50" s="81"/>
      <c r="HIS50" s="81"/>
      <c r="HIT50" s="81"/>
      <c r="HIU50" s="81"/>
      <c r="HIV50" s="81"/>
      <c r="HIW50" s="81"/>
      <c r="HIX50" s="81"/>
      <c r="HIY50" s="81"/>
      <c r="HIZ50" s="81"/>
      <c r="HJA50" s="81"/>
      <c r="HJB50" s="81"/>
      <c r="HJC50" s="81"/>
      <c r="HJD50" s="81"/>
      <c r="HJE50" s="81"/>
      <c r="HJF50" s="81"/>
      <c r="HJG50" s="81"/>
      <c r="HJH50" s="81"/>
      <c r="HJI50" s="81"/>
      <c r="HJJ50" s="81"/>
      <c r="HJK50" s="81"/>
      <c r="HJL50" s="81"/>
      <c r="HJM50" s="81"/>
      <c r="HJN50" s="81"/>
      <c r="HJO50" s="81"/>
      <c r="HJP50" s="81"/>
      <c r="HJQ50" s="81"/>
      <c r="HJR50" s="81"/>
      <c r="HJS50" s="81"/>
      <c r="HJT50" s="81"/>
      <c r="HJU50" s="81"/>
      <c r="HJV50" s="81"/>
      <c r="HJW50" s="81"/>
      <c r="HJX50" s="81"/>
      <c r="HJY50" s="81"/>
      <c r="HJZ50" s="81"/>
      <c r="HKA50" s="81"/>
      <c r="HKB50" s="81"/>
      <c r="HKC50" s="81"/>
      <c r="HKD50" s="81"/>
      <c r="HKE50" s="81"/>
      <c r="HKF50" s="81"/>
      <c r="HKG50" s="81"/>
      <c r="HKH50" s="81"/>
      <c r="HKI50" s="81"/>
      <c r="HKJ50" s="81"/>
      <c r="HKK50" s="81"/>
      <c r="HKL50" s="81"/>
      <c r="HKM50" s="81"/>
      <c r="HKN50" s="81"/>
      <c r="HKO50" s="81"/>
      <c r="HKP50" s="81"/>
      <c r="HKQ50" s="81"/>
      <c r="HKR50" s="81"/>
      <c r="HKS50" s="81"/>
      <c r="HKT50" s="81"/>
      <c r="HKU50" s="81"/>
      <c r="HKV50" s="81"/>
      <c r="HKW50" s="81"/>
      <c r="HKX50" s="81"/>
      <c r="HKY50" s="81"/>
      <c r="HKZ50" s="81"/>
      <c r="HLA50" s="81"/>
      <c r="HLB50" s="81"/>
      <c r="HLC50" s="81"/>
      <c r="HLD50" s="81"/>
      <c r="HLE50" s="81"/>
      <c r="HLF50" s="81"/>
      <c r="HLG50" s="81"/>
      <c r="HLH50" s="81"/>
      <c r="HLI50" s="81"/>
      <c r="HLJ50" s="81"/>
      <c r="HLK50" s="81"/>
      <c r="HLL50" s="81"/>
      <c r="HLM50" s="81"/>
      <c r="HLN50" s="81"/>
      <c r="HLO50" s="81"/>
      <c r="HLP50" s="81"/>
      <c r="HLQ50" s="81"/>
      <c r="HLR50" s="81"/>
      <c r="HLS50" s="81"/>
      <c r="HLT50" s="81"/>
      <c r="HLU50" s="81"/>
      <c r="HLV50" s="81"/>
      <c r="HLW50" s="81"/>
      <c r="HLX50" s="81"/>
      <c r="HLY50" s="81"/>
      <c r="HLZ50" s="81"/>
      <c r="HMA50" s="81"/>
      <c r="HMB50" s="81"/>
      <c r="HMC50" s="81"/>
      <c r="HMD50" s="81"/>
      <c r="HME50" s="81"/>
      <c r="HMF50" s="81"/>
      <c r="HMG50" s="81"/>
      <c r="HMH50" s="81"/>
      <c r="HMI50" s="81"/>
      <c r="HMJ50" s="81"/>
      <c r="HMK50" s="81"/>
      <c r="HML50" s="81"/>
      <c r="HMM50" s="81"/>
      <c r="HMN50" s="81"/>
      <c r="HMO50" s="81"/>
      <c r="HMP50" s="81"/>
      <c r="HMQ50" s="81"/>
      <c r="HMR50" s="81"/>
      <c r="HMS50" s="81"/>
      <c r="HMT50" s="81"/>
      <c r="HMU50" s="81"/>
      <c r="HMV50" s="81"/>
      <c r="HMW50" s="81"/>
      <c r="HMX50" s="81"/>
      <c r="HMY50" s="81"/>
      <c r="HMZ50" s="81"/>
      <c r="HNA50" s="81"/>
      <c r="HNB50" s="81"/>
      <c r="HNC50" s="81"/>
      <c r="HND50" s="81"/>
      <c r="HNE50" s="81"/>
      <c r="HNF50" s="81"/>
      <c r="HNG50" s="81"/>
      <c r="HNH50" s="81"/>
      <c r="HNI50" s="81"/>
      <c r="HNJ50" s="81"/>
      <c r="HNK50" s="81"/>
      <c r="HNL50" s="81"/>
      <c r="HNM50" s="81"/>
      <c r="HNN50" s="81"/>
      <c r="HNO50" s="81"/>
      <c r="HNP50" s="81"/>
      <c r="HNQ50" s="81"/>
      <c r="HNR50" s="81"/>
      <c r="HNS50" s="81"/>
      <c r="HNT50" s="81"/>
      <c r="HNU50" s="81"/>
      <c r="HNV50" s="81"/>
      <c r="HNW50" s="81"/>
      <c r="HNX50" s="81"/>
      <c r="HNY50" s="81"/>
      <c r="HNZ50" s="81"/>
      <c r="HOA50" s="81"/>
      <c r="HOB50" s="81"/>
      <c r="HOC50" s="81"/>
      <c r="HOD50" s="81"/>
      <c r="HOE50" s="81"/>
      <c r="HOF50" s="81"/>
      <c r="HOG50" s="81"/>
      <c r="HOH50" s="81"/>
      <c r="HOI50" s="81"/>
      <c r="HOJ50" s="81"/>
      <c r="HOK50" s="81"/>
      <c r="HOL50" s="81"/>
      <c r="HOM50" s="81"/>
      <c r="HON50" s="81"/>
      <c r="HOO50" s="81"/>
      <c r="HOP50" s="81"/>
      <c r="HOQ50" s="81"/>
      <c r="HOR50" s="81"/>
      <c r="HOS50" s="81"/>
      <c r="HOT50" s="81"/>
      <c r="HOU50" s="81"/>
      <c r="HOV50" s="81"/>
      <c r="HOW50" s="81"/>
      <c r="HOX50" s="81"/>
      <c r="HOY50" s="81"/>
      <c r="HOZ50" s="81"/>
      <c r="HPA50" s="81"/>
      <c r="HPB50" s="81"/>
      <c r="HPC50" s="81"/>
      <c r="HPD50" s="81"/>
      <c r="HPE50" s="81"/>
      <c r="HPF50" s="81"/>
      <c r="HPG50" s="81"/>
      <c r="HPH50" s="81"/>
      <c r="HPI50" s="81"/>
      <c r="HPJ50" s="81"/>
      <c r="HPK50" s="81"/>
      <c r="HPL50" s="81"/>
      <c r="HPM50" s="81"/>
      <c r="HPN50" s="81"/>
      <c r="HPO50" s="81"/>
      <c r="HPP50" s="81"/>
      <c r="HPQ50" s="81"/>
      <c r="HPR50" s="81"/>
      <c r="HPS50" s="81"/>
      <c r="HPT50" s="81"/>
      <c r="HPU50" s="81"/>
      <c r="HPV50" s="81"/>
      <c r="HPW50" s="81"/>
      <c r="HPX50" s="81"/>
      <c r="HPY50" s="81"/>
      <c r="HPZ50" s="81"/>
      <c r="HQA50" s="81"/>
      <c r="HQB50" s="81"/>
      <c r="HQC50" s="81"/>
      <c r="HQD50" s="81"/>
      <c r="HQE50" s="81"/>
      <c r="HQF50" s="81"/>
      <c r="HQG50" s="81"/>
      <c r="HQH50" s="81"/>
      <c r="HQI50" s="81"/>
      <c r="HQJ50" s="81"/>
      <c r="HQK50" s="81"/>
      <c r="HQL50" s="81"/>
      <c r="HQM50" s="81"/>
      <c r="HQN50" s="81"/>
      <c r="HQO50" s="81"/>
      <c r="HQP50" s="81"/>
      <c r="HQQ50" s="81"/>
      <c r="HQR50" s="81"/>
      <c r="HQS50" s="81"/>
      <c r="HQT50" s="81"/>
      <c r="HQU50" s="81"/>
      <c r="HQV50" s="81"/>
      <c r="HQW50" s="81"/>
      <c r="HQX50" s="81"/>
      <c r="HQY50" s="81"/>
      <c r="HQZ50" s="81"/>
      <c r="HRA50" s="81"/>
      <c r="HRB50" s="81"/>
      <c r="HRC50" s="81"/>
      <c r="HRD50" s="81"/>
      <c r="HRE50" s="81"/>
      <c r="HRF50" s="81"/>
      <c r="HRG50" s="81"/>
      <c r="HRH50" s="81"/>
      <c r="HRI50" s="81"/>
      <c r="HRJ50" s="81"/>
      <c r="HRK50" s="81"/>
      <c r="HRL50" s="81"/>
      <c r="HRM50" s="81"/>
      <c r="HRN50" s="81"/>
      <c r="HRO50" s="81"/>
      <c r="HRP50" s="81"/>
      <c r="HRQ50" s="81"/>
      <c r="HRR50" s="81"/>
      <c r="HRS50" s="81"/>
      <c r="HRT50" s="81"/>
      <c r="HRU50" s="81"/>
      <c r="HRV50" s="81"/>
      <c r="HRW50" s="81"/>
      <c r="HRX50" s="81"/>
      <c r="HRY50" s="81"/>
      <c r="HRZ50" s="81"/>
      <c r="HSA50" s="81"/>
      <c r="HSB50" s="81"/>
      <c r="HSC50" s="81"/>
      <c r="HSD50" s="81"/>
      <c r="HSE50" s="81"/>
      <c r="HSF50" s="81"/>
      <c r="HSG50" s="81"/>
      <c r="HSH50" s="81"/>
      <c r="HSI50" s="81"/>
      <c r="HSJ50" s="81"/>
      <c r="HSK50" s="81"/>
      <c r="HSL50" s="81"/>
      <c r="HSM50" s="81"/>
      <c r="HSN50" s="81"/>
      <c r="HSO50" s="81"/>
      <c r="HSP50" s="81"/>
      <c r="HSQ50" s="81"/>
      <c r="HSR50" s="81"/>
      <c r="HSS50" s="81"/>
      <c r="HST50" s="81"/>
      <c r="HSU50" s="81"/>
      <c r="HSV50" s="81"/>
      <c r="HSW50" s="81"/>
      <c r="HSX50" s="81"/>
      <c r="HSY50" s="81"/>
      <c r="HSZ50" s="81"/>
      <c r="HTA50" s="81"/>
      <c r="HTB50" s="81"/>
      <c r="HTC50" s="81"/>
      <c r="HTD50" s="81"/>
      <c r="HTE50" s="81"/>
      <c r="HTF50" s="81"/>
      <c r="HTG50" s="81"/>
      <c r="HTH50" s="81"/>
      <c r="HTI50" s="81"/>
      <c r="HTJ50" s="81"/>
      <c r="HTK50" s="81"/>
      <c r="HTL50" s="81"/>
      <c r="HTM50" s="81"/>
      <c r="HTN50" s="81"/>
      <c r="HTO50" s="81"/>
      <c r="HTP50" s="81"/>
      <c r="HTQ50" s="81"/>
      <c r="HTR50" s="81"/>
      <c r="HTS50" s="81"/>
      <c r="HTT50" s="81"/>
      <c r="HTU50" s="81"/>
      <c r="HTV50" s="81"/>
      <c r="HTW50" s="81"/>
      <c r="HTX50" s="81"/>
      <c r="HTY50" s="81"/>
      <c r="HTZ50" s="81"/>
      <c r="HUA50" s="81"/>
      <c r="HUB50" s="81"/>
      <c r="HUC50" s="81"/>
      <c r="HUD50" s="81"/>
      <c r="HUE50" s="81"/>
      <c r="HUF50" s="81"/>
      <c r="HUG50" s="81"/>
      <c r="HUH50" s="81"/>
      <c r="HUI50" s="81"/>
      <c r="HUJ50" s="81"/>
      <c r="HUK50" s="81"/>
      <c r="HUL50" s="81"/>
      <c r="HUM50" s="81"/>
      <c r="HUN50" s="81"/>
      <c r="HUO50" s="81"/>
      <c r="HUP50" s="81"/>
      <c r="HUQ50" s="81"/>
      <c r="HUR50" s="81"/>
      <c r="HUS50" s="81"/>
      <c r="HUT50" s="81"/>
      <c r="HUU50" s="81"/>
      <c r="HUV50" s="81"/>
      <c r="HUW50" s="81"/>
      <c r="HUX50" s="81"/>
      <c r="HUY50" s="81"/>
      <c r="HUZ50" s="81"/>
      <c r="HVA50" s="81"/>
      <c r="HVB50" s="81"/>
      <c r="HVC50" s="81"/>
      <c r="HVD50" s="81"/>
      <c r="HVE50" s="81"/>
      <c r="HVF50" s="81"/>
      <c r="HVG50" s="81"/>
      <c r="HVH50" s="81"/>
      <c r="HVI50" s="81"/>
      <c r="HVJ50" s="81"/>
      <c r="HVK50" s="81"/>
      <c r="HVL50" s="81"/>
      <c r="HVM50" s="81"/>
      <c r="HVN50" s="81"/>
      <c r="HVO50" s="81"/>
      <c r="HVP50" s="81"/>
      <c r="HVQ50" s="81"/>
      <c r="HVR50" s="81"/>
      <c r="HVS50" s="81"/>
      <c r="HVT50" s="81"/>
      <c r="HVU50" s="81"/>
      <c r="HVV50" s="81"/>
      <c r="HVW50" s="81"/>
      <c r="HVX50" s="81"/>
      <c r="HVY50" s="81"/>
      <c r="HVZ50" s="81"/>
      <c r="HWA50" s="81"/>
      <c r="HWB50" s="81"/>
      <c r="HWC50" s="81"/>
      <c r="HWD50" s="81"/>
      <c r="HWE50" s="81"/>
      <c r="HWF50" s="81"/>
      <c r="HWG50" s="81"/>
      <c r="HWH50" s="81"/>
      <c r="HWI50" s="81"/>
      <c r="HWJ50" s="81"/>
      <c r="HWK50" s="81"/>
      <c r="HWL50" s="81"/>
      <c r="HWM50" s="81"/>
      <c r="HWN50" s="81"/>
      <c r="HWO50" s="81"/>
      <c r="HWP50" s="81"/>
      <c r="HWQ50" s="81"/>
      <c r="HWR50" s="81"/>
      <c r="HWS50" s="81"/>
      <c r="HWT50" s="81"/>
      <c r="HWU50" s="81"/>
      <c r="HWV50" s="81"/>
      <c r="HWW50" s="81"/>
      <c r="HWX50" s="81"/>
      <c r="HWY50" s="81"/>
      <c r="HWZ50" s="81"/>
      <c r="HXA50" s="81"/>
      <c r="HXB50" s="81"/>
      <c r="HXC50" s="81"/>
      <c r="HXD50" s="81"/>
      <c r="HXE50" s="81"/>
      <c r="HXF50" s="81"/>
      <c r="HXG50" s="81"/>
      <c r="HXH50" s="81"/>
      <c r="HXI50" s="81"/>
      <c r="HXJ50" s="81"/>
      <c r="HXK50" s="81"/>
      <c r="HXL50" s="81"/>
      <c r="HXM50" s="81"/>
      <c r="HXN50" s="81"/>
      <c r="HXO50" s="81"/>
      <c r="HXP50" s="81"/>
      <c r="HXQ50" s="81"/>
      <c r="HXR50" s="81"/>
      <c r="HXS50" s="81"/>
      <c r="HXT50" s="81"/>
      <c r="HXU50" s="81"/>
      <c r="HXV50" s="81"/>
      <c r="HXW50" s="81"/>
      <c r="HXX50" s="81"/>
      <c r="HXY50" s="81"/>
      <c r="HXZ50" s="81"/>
      <c r="HYA50" s="81"/>
      <c r="HYB50" s="81"/>
      <c r="HYC50" s="81"/>
      <c r="HYD50" s="81"/>
      <c r="HYE50" s="81"/>
      <c r="HYF50" s="81"/>
      <c r="HYG50" s="81"/>
      <c r="HYH50" s="81"/>
      <c r="HYI50" s="81"/>
      <c r="HYJ50" s="81"/>
      <c r="HYK50" s="81"/>
      <c r="HYL50" s="81"/>
      <c r="HYM50" s="81"/>
      <c r="HYN50" s="81"/>
      <c r="HYO50" s="81"/>
      <c r="HYP50" s="81"/>
      <c r="HYQ50" s="81"/>
      <c r="HYR50" s="81"/>
      <c r="HYS50" s="81"/>
      <c r="HYT50" s="81"/>
      <c r="HYU50" s="81"/>
      <c r="HYV50" s="81"/>
      <c r="HYW50" s="81"/>
      <c r="HYX50" s="81"/>
      <c r="HYY50" s="81"/>
      <c r="HYZ50" s="81"/>
      <c r="HZA50" s="81"/>
      <c r="HZB50" s="81"/>
      <c r="HZC50" s="81"/>
      <c r="HZD50" s="81"/>
      <c r="HZE50" s="81"/>
      <c r="HZF50" s="81"/>
      <c r="HZG50" s="81"/>
      <c r="HZH50" s="81"/>
      <c r="HZI50" s="81"/>
      <c r="HZJ50" s="81"/>
      <c r="HZK50" s="81"/>
      <c r="HZL50" s="81"/>
      <c r="HZM50" s="81"/>
      <c r="HZN50" s="81"/>
      <c r="HZO50" s="81"/>
      <c r="HZP50" s="81"/>
      <c r="HZQ50" s="81"/>
      <c r="HZR50" s="81"/>
      <c r="HZS50" s="81"/>
      <c r="HZT50" s="81"/>
      <c r="HZU50" s="81"/>
      <c r="HZV50" s="81"/>
      <c r="HZW50" s="81"/>
      <c r="HZX50" s="81"/>
      <c r="HZY50" s="81"/>
      <c r="HZZ50" s="81"/>
      <c r="IAA50" s="81"/>
      <c r="IAB50" s="81"/>
      <c r="IAC50" s="81"/>
      <c r="IAD50" s="81"/>
      <c r="IAE50" s="81"/>
      <c r="IAF50" s="81"/>
      <c r="IAG50" s="81"/>
      <c r="IAH50" s="81"/>
      <c r="IAI50" s="81"/>
      <c r="IAJ50" s="81"/>
      <c r="IAK50" s="81"/>
      <c r="IAL50" s="81"/>
      <c r="IAM50" s="81"/>
      <c r="IAN50" s="81"/>
      <c r="IAO50" s="81"/>
      <c r="IAP50" s="81"/>
      <c r="IAQ50" s="81"/>
      <c r="IAR50" s="81"/>
      <c r="IAS50" s="81"/>
      <c r="IAT50" s="81"/>
      <c r="IAU50" s="81"/>
      <c r="IAV50" s="81"/>
      <c r="IAW50" s="81"/>
      <c r="IAX50" s="81"/>
      <c r="IAY50" s="81"/>
      <c r="IAZ50" s="81"/>
      <c r="IBA50" s="81"/>
      <c r="IBB50" s="81"/>
      <c r="IBC50" s="81"/>
      <c r="IBD50" s="81"/>
      <c r="IBE50" s="81"/>
      <c r="IBF50" s="81"/>
      <c r="IBG50" s="81"/>
      <c r="IBH50" s="81"/>
      <c r="IBI50" s="81"/>
      <c r="IBJ50" s="81"/>
      <c r="IBK50" s="81"/>
      <c r="IBL50" s="81"/>
      <c r="IBM50" s="81"/>
      <c r="IBN50" s="81"/>
      <c r="IBO50" s="81"/>
      <c r="IBP50" s="81"/>
      <c r="IBQ50" s="81"/>
      <c r="IBR50" s="81"/>
      <c r="IBS50" s="81"/>
      <c r="IBT50" s="81"/>
      <c r="IBU50" s="81"/>
      <c r="IBV50" s="81"/>
      <c r="IBW50" s="81"/>
      <c r="IBX50" s="81"/>
      <c r="IBY50" s="81"/>
      <c r="IBZ50" s="81"/>
      <c r="ICA50" s="81"/>
      <c r="ICB50" s="81"/>
      <c r="ICC50" s="81"/>
      <c r="ICD50" s="81"/>
      <c r="ICE50" s="81"/>
      <c r="ICF50" s="81"/>
      <c r="ICG50" s="81"/>
      <c r="ICH50" s="81"/>
      <c r="ICI50" s="81"/>
      <c r="ICJ50" s="81"/>
      <c r="ICK50" s="81"/>
      <c r="ICL50" s="81"/>
      <c r="ICM50" s="81"/>
      <c r="ICN50" s="81"/>
      <c r="ICO50" s="81"/>
      <c r="ICP50" s="81"/>
      <c r="ICQ50" s="81"/>
      <c r="ICR50" s="81"/>
      <c r="ICS50" s="81"/>
      <c r="ICT50" s="81"/>
      <c r="ICU50" s="81"/>
      <c r="ICV50" s="81"/>
      <c r="ICW50" s="81"/>
      <c r="ICX50" s="81"/>
      <c r="ICY50" s="81"/>
      <c r="ICZ50" s="81"/>
      <c r="IDA50" s="81"/>
      <c r="IDB50" s="81"/>
      <c r="IDC50" s="81"/>
      <c r="IDD50" s="81"/>
      <c r="IDE50" s="81"/>
      <c r="IDF50" s="81"/>
      <c r="IDG50" s="81"/>
      <c r="IDH50" s="81"/>
      <c r="IDI50" s="81"/>
      <c r="IDJ50" s="81"/>
      <c r="IDK50" s="81"/>
      <c r="IDL50" s="81"/>
      <c r="IDM50" s="81"/>
      <c r="IDN50" s="81"/>
      <c r="IDO50" s="81"/>
      <c r="IDP50" s="81"/>
      <c r="IDQ50" s="81"/>
      <c r="IDR50" s="81"/>
      <c r="IDS50" s="81"/>
      <c r="IDT50" s="81"/>
      <c r="IDU50" s="81"/>
      <c r="IDV50" s="81"/>
      <c r="IDW50" s="81"/>
      <c r="IDX50" s="81"/>
      <c r="IDY50" s="81"/>
      <c r="IDZ50" s="81"/>
      <c r="IEA50" s="81"/>
      <c r="IEB50" s="81"/>
      <c r="IEC50" s="81"/>
      <c r="IED50" s="81"/>
      <c r="IEE50" s="81"/>
      <c r="IEF50" s="81"/>
      <c r="IEG50" s="81"/>
      <c r="IEH50" s="81"/>
      <c r="IEI50" s="81"/>
      <c r="IEJ50" s="81"/>
      <c r="IEK50" s="81"/>
      <c r="IEL50" s="81"/>
      <c r="IEM50" s="81"/>
      <c r="IEN50" s="81"/>
      <c r="IEO50" s="81"/>
      <c r="IEP50" s="81"/>
      <c r="IEQ50" s="81"/>
      <c r="IER50" s="81"/>
      <c r="IES50" s="81"/>
      <c r="IET50" s="81"/>
      <c r="IEU50" s="81"/>
      <c r="IEV50" s="81"/>
      <c r="IEW50" s="81"/>
      <c r="IEX50" s="81"/>
      <c r="IEY50" s="81"/>
      <c r="IEZ50" s="81"/>
      <c r="IFA50" s="81"/>
      <c r="IFB50" s="81"/>
      <c r="IFC50" s="81"/>
      <c r="IFD50" s="81"/>
      <c r="IFE50" s="81"/>
      <c r="IFF50" s="81"/>
      <c r="IFG50" s="81"/>
      <c r="IFH50" s="81"/>
      <c r="IFI50" s="81"/>
      <c r="IFJ50" s="81"/>
      <c r="IFK50" s="81"/>
      <c r="IFL50" s="81"/>
      <c r="IFM50" s="81"/>
      <c r="IFN50" s="81"/>
      <c r="IFO50" s="81"/>
      <c r="IFP50" s="81"/>
      <c r="IFQ50" s="81"/>
      <c r="IFR50" s="81"/>
      <c r="IFS50" s="81"/>
      <c r="IFT50" s="81"/>
      <c r="IFU50" s="81"/>
      <c r="IFV50" s="81"/>
      <c r="IFW50" s="81"/>
      <c r="IFX50" s="81"/>
      <c r="IFY50" s="81"/>
      <c r="IFZ50" s="81"/>
      <c r="IGA50" s="81"/>
      <c r="IGB50" s="81"/>
      <c r="IGC50" s="81"/>
      <c r="IGD50" s="81"/>
      <c r="IGE50" s="81"/>
      <c r="IGF50" s="81"/>
      <c r="IGG50" s="81"/>
      <c r="IGH50" s="81"/>
      <c r="IGI50" s="81"/>
      <c r="IGJ50" s="81"/>
      <c r="IGK50" s="81"/>
      <c r="IGL50" s="81"/>
      <c r="IGM50" s="81"/>
      <c r="IGN50" s="81"/>
      <c r="IGO50" s="81"/>
      <c r="IGP50" s="81"/>
      <c r="IGQ50" s="81"/>
      <c r="IGR50" s="81"/>
      <c r="IGS50" s="81"/>
      <c r="IGT50" s="81"/>
      <c r="IGU50" s="81"/>
      <c r="IGV50" s="81"/>
      <c r="IGW50" s="81"/>
      <c r="IGX50" s="81"/>
      <c r="IGY50" s="81"/>
      <c r="IGZ50" s="81"/>
      <c r="IHA50" s="81"/>
      <c r="IHB50" s="81"/>
      <c r="IHC50" s="81"/>
      <c r="IHD50" s="81"/>
      <c r="IHE50" s="81"/>
      <c r="IHF50" s="81"/>
      <c r="IHG50" s="81"/>
      <c r="IHH50" s="81"/>
      <c r="IHI50" s="81"/>
      <c r="IHJ50" s="81"/>
      <c r="IHK50" s="81"/>
      <c r="IHL50" s="81"/>
      <c r="IHM50" s="81"/>
      <c r="IHN50" s="81"/>
      <c r="IHO50" s="81"/>
      <c r="IHP50" s="81"/>
      <c r="IHQ50" s="81"/>
      <c r="IHR50" s="81"/>
      <c r="IHS50" s="81"/>
      <c r="IHT50" s="81"/>
      <c r="IHU50" s="81"/>
      <c r="IHV50" s="81"/>
      <c r="IHW50" s="81"/>
      <c r="IHX50" s="81"/>
      <c r="IHY50" s="81"/>
      <c r="IHZ50" s="81"/>
      <c r="IIA50" s="81"/>
      <c r="IIB50" s="81"/>
      <c r="IIC50" s="81"/>
      <c r="IID50" s="81"/>
      <c r="IIE50" s="81"/>
      <c r="IIF50" s="81"/>
      <c r="IIG50" s="81"/>
      <c r="IIH50" s="81"/>
      <c r="III50" s="81"/>
      <c r="IIJ50" s="81"/>
      <c r="IIK50" s="81"/>
      <c r="IIL50" s="81"/>
      <c r="IIM50" s="81"/>
      <c r="IIN50" s="81"/>
      <c r="IIO50" s="81"/>
      <c r="IIP50" s="81"/>
      <c r="IIQ50" s="81"/>
      <c r="IIR50" s="81"/>
      <c r="IIS50" s="81"/>
      <c r="IIT50" s="81"/>
      <c r="IIU50" s="81"/>
      <c r="IIV50" s="81"/>
      <c r="IIW50" s="81"/>
      <c r="IIX50" s="81"/>
      <c r="IIY50" s="81"/>
      <c r="IIZ50" s="81"/>
      <c r="IJA50" s="81"/>
      <c r="IJB50" s="81"/>
      <c r="IJC50" s="81"/>
      <c r="IJD50" s="81"/>
      <c r="IJE50" s="81"/>
      <c r="IJF50" s="81"/>
      <c r="IJG50" s="81"/>
      <c r="IJH50" s="81"/>
      <c r="IJI50" s="81"/>
      <c r="IJJ50" s="81"/>
      <c r="IJK50" s="81"/>
      <c r="IJL50" s="81"/>
      <c r="IJM50" s="81"/>
      <c r="IJN50" s="81"/>
      <c r="IJO50" s="81"/>
      <c r="IJP50" s="81"/>
      <c r="IJQ50" s="81"/>
      <c r="IJR50" s="81"/>
      <c r="IJS50" s="81"/>
      <c r="IJT50" s="81"/>
      <c r="IJU50" s="81"/>
      <c r="IJV50" s="81"/>
      <c r="IJW50" s="81"/>
      <c r="IJX50" s="81"/>
      <c r="IJY50" s="81"/>
      <c r="IJZ50" s="81"/>
      <c r="IKA50" s="81"/>
      <c r="IKB50" s="81"/>
      <c r="IKC50" s="81"/>
      <c r="IKD50" s="81"/>
      <c r="IKE50" s="81"/>
      <c r="IKF50" s="81"/>
      <c r="IKG50" s="81"/>
      <c r="IKH50" s="81"/>
      <c r="IKI50" s="81"/>
      <c r="IKJ50" s="81"/>
      <c r="IKK50" s="81"/>
      <c r="IKL50" s="81"/>
      <c r="IKM50" s="81"/>
      <c r="IKN50" s="81"/>
      <c r="IKO50" s="81"/>
      <c r="IKP50" s="81"/>
      <c r="IKQ50" s="81"/>
      <c r="IKR50" s="81"/>
      <c r="IKS50" s="81"/>
      <c r="IKT50" s="81"/>
      <c r="IKU50" s="81"/>
      <c r="IKV50" s="81"/>
      <c r="IKW50" s="81"/>
      <c r="IKX50" s="81"/>
      <c r="IKY50" s="81"/>
      <c r="IKZ50" s="81"/>
      <c r="ILA50" s="81"/>
      <c r="ILB50" s="81"/>
      <c r="ILC50" s="81"/>
      <c r="ILD50" s="81"/>
      <c r="ILE50" s="81"/>
      <c r="ILF50" s="81"/>
      <c r="ILG50" s="81"/>
      <c r="ILH50" s="81"/>
      <c r="ILI50" s="81"/>
      <c r="ILJ50" s="81"/>
      <c r="ILK50" s="81"/>
      <c r="ILL50" s="81"/>
      <c r="ILM50" s="81"/>
      <c r="ILN50" s="81"/>
      <c r="ILO50" s="81"/>
      <c r="ILP50" s="81"/>
      <c r="ILQ50" s="81"/>
      <c r="ILR50" s="81"/>
      <c r="ILS50" s="81"/>
      <c r="ILT50" s="81"/>
      <c r="ILU50" s="81"/>
      <c r="ILV50" s="81"/>
      <c r="ILW50" s="81"/>
      <c r="ILX50" s="81"/>
      <c r="ILY50" s="81"/>
      <c r="ILZ50" s="81"/>
      <c r="IMA50" s="81"/>
      <c r="IMB50" s="81"/>
      <c r="IMC50" s="81"/>
      <c r="IMD50" s="81"/>
      <c r="IME50" s="81"/>
      <c r="IMF50" s="81"/>
      <c r="IMG50" s="81"/>
      <c r="IMH50" s="81"/>
      <c r="IMI50" s="81"/>
      <c r="IMJ50" s="81"/>
      <c r="IMK50" s="81"/>
      <c r="IML50" s="81"/>
      <c r="IMM50" s="81"/>
      <c r="IMN50" s="81"/>
      <c r="IMO50" s="81"/>
      <c r="IMP50" s="81"/>
      <c r="IMQ50" s="81"/>
      <c r="IMR50" s="81"/>
      <c r="IMS50" s="81"/>
      <c r="IMT50" s="81"/>
      <c r="IMU50" s="81"/>
      <c r="IMV50" s="81"/>
      <c r="IMW50" s="81"/>
      <c r="IMX50" s="81"/>
      <c r="IMY50" s="81"/>
      <c r="IMZ50" s="81"/>
      <c r="INA50" s="81"/>
      <c r="INB50" s="81"/>
      <c r="INC50" s="81"/>
      <c r="IND50" s="81"/>
      <c r="INE50" s="81"/>
      <c r="INF50" s="81"/>
      <c r="ING50" s="81"/>
      <c r="INH50" s="81"/>
      <c r="INI50" s="81"/>
      <c r="INJ50" s="81"/>
      <c r="INK50" s="81"/>
      <c r="INL50" s="81"/>
      <c r="INM50" s="81"/>
      <c r="INN50" s="81"/>
      <c r="INO50" s="81"/>
      <c r="INP50" s="81"/>
      <c r="INQ50" s="81"/>
      <c r="INR50" s="81"/>
      <c r="INS50" s="81"/>
      <c r="INT50" s="81"/>
      <c r="INU50" s="81"/>
      <c r="INV50" s="81"/>
      <c r="INW50" s="81"/>
      <c r="INX50" s="81"/>
      <c r="INY50" s="81"/>
      <c r="INZ50" s="81"/>
      <c r="IOA50" s="81"/>
      <c r="IOB50" s="81"/>
      <c r="IOC50" s="81"/>
      <c r="IOD50" s="81"/>
      <c r="IOE50" s="81"/>
      <c r="IOF50" s="81"/>
      <c r="IOG50" s="81"/>
      <c r="IOH50" s="81"/>
      <c r="IOI50" s="81"/>
      <c r="IOJ50" s="81"/>
      <c r="IOK50" s="81"/>
      <c r="IOL50" s="81"/>
      <c r="IOM50" s="81"/>
      <c r="ION50" s="81"/>
      <c r="IOO50" s="81"/>
      <c r="IOP50" s="81"/>
      <c r="IOQ50" s="81"/>
      <c r="IOR50" s="81"/>
      <c r="IOS50" s="81"/>
      <c r="IOT50" s="81"/>
      <c r="IOU50" s="81"/>
      <c r="IOV50" s="81"/>
      <c r="IOW50" s="81"/>
      <c r="IOX50" s="81"/>
      <c r="IOY50" s="81"/>
      <c r="IOZ50" s="81"/>
      <c r="IPA50" s="81"/>
      <c r="IPB50" s="81"/>
      <c r="IPC50" s="81"/>
      <c r="IPD50" s="81"/>
      <c r="IPE50" s="81"/>
      <c r="IPF50" s="81"/>
      <c r="IPG50" s="81"/>
      <c r="IPH50" s="81"/>
      <c r="IPI50" s="81"/>
      <c r="IPJ50" s="81"/>
      <c r="IPK50" s="81"/>
      <c r="IPL50" s="81"/>
      <c r="IPM50" s="81"/>
      <c r="IPN50" s="81"/>
      <c r="IPO50" s="81"/>
      <c r="IPP50" s="81"/>
      <c r="IPQ50" s="81"/>
      <c r="IPR50" s="81"/>
      <c r="IPS50" s="81"/>
      <c r="IPT50" s="81"/>
      <c r="IPU50" s="81"/>
      <c r="IPV50" s="81"/>
      <c r="IPW50" s="81"/>
      <c r="IPX50" s="81"/>
      <c r="IPY50" s="81"/>
      <c r="IPZ50" s="81"/>
      <c r="IQA50" s="81"/>
      <c r="IQB50" s="81"/>
      <c r="IQC50" s="81"/>
      <c r="IQD50" s="81"/>
      <c r="IQE50" s="81"/>
      <c r="IQF50" s="81"/>
      <c r="IQG50" s="81"/>
      <c r="IQH50" s="81"/>
      <c r="IQI50" s="81"/>
      <c r="IQJ50" s="81"/>
      <c r="IQK50" s="81"/>
      <c r="IQL50" s="81"/>
      <c r="IQM50" s="81"/>
      <c r="IQN50" s="81"/>
      <c r="IQO50" s="81"/>
      <c r="IQP50" s="81"/>
      <c r="IQQ50" s="81"/>
      <c r="IQR50" s="81"/>
      <c r="IQS50" s="81"/>
      <c r="IQT50" s="81"/>
      <c r="IQU50" s="81"/>
      <c r="IQV50" s="81"/>
      <c r="IQW50" s="81"/>
      <c r="IQX50" s="81"/>
      <c r="IQY50" s="81"/>
      <c r="IQZ50" s="81"/>
      <c r="IRA50" s="81"/>
      <c r="IRB50" s="81"/>
      <c r="IRC50" s="81"/>
      <c r="IRD50" s="81"/>
      <c r="IRE50" s="81"/>
      <c r="IRF50" s="81"/>
      <c r="IRG50" s="81"/>
      <c r="IRH50" s="81"/>
      <c r="IRI50" s="81"/>
      <c r="IRJ50" s="81"/>
      <c r="IRK50" s="81"/>
      <c r="IRL50" s="81"/>
      <c r="IRM50" s="81"/>
      <c r="IRN50" s="81"/>
      <c r="IRO50" s="81"/>
      <c r="IRP50" s="81"/>
      <c r="IRQ50" s="81"/>
      <c r="IRR50" s="81"/>
      <c r="IRS50" s="81"/>
      <c r="IRT50" s="81"/>
      <c r="IRU50" s="81"/>
      <c r="IRV50" s="81"/>
      <c r="IRW50" s="81"/>
      <c r="IRX50" s="81"/>
      <c r="IRY50" s="81"/>
      <c r="IRZ50" s="81"/>
      <c r="ISA50" s="81"/>
      <c r="ISB50" s="81"/>
      <c r="ISC50" s="81"/>
      <c r="ISD50" s="81"/>
      <c r="ISE50" s="81"/>
      <c r="ISF50" s="81"/>
      <c r="ISG50" s="81"/>
      <c r="ISH50" s="81"/>
      <c r="ISI50" s="81"/>
      <c r="ISJ50" s="81"/>
      <c r="ISK50" s="81"/>
      <c r="ISL50" s="81"/>
      <c r="ISM50" s="81"/>
      <c r="ISN50" s="81"/>
      <c r="ISO50" s="81"/>
      <c r="ISP50" s="81"/>
      <c r="ISQ50" s="81"/>
      <c r="ISR50" s="81"/>
      <c r="ISS50" s="81"/>
      <c r="IST50" s="81"/>
      <c r="ISU50" s="81"/>
      <c r="ISV50" s="81"/>
      <c r="ISW50" s="81"/>
      <c r="ISX50" s="81"/>
      <c r="ISY50" s="81"/>
      <c r="ISZ50" s="81"/>
      <c r="ITA50" s="81"/>
      <c r="ITB50" s="81"/>
      <c r="ITC50" s="81"/>
      <c r="ITD50" s="81"/>
      <c r="ITE50" s="81"/>
      <c r="ITF50" s="81"/>
      <c r="ITG50" s="81"/>
      <c r="ITH50" s="81"/>
      <c r="ITI50" s="81"/>
      <c r="ITJ50" s="81"/>
      <c r="ITK50" s="81"/>
      <c r="ITL50" s="81"/>
      <c r="ITM50" s="81"/>
      <c r="ITN50" s="81"/>
      <c r="ITO50" s="81"/>
      <c r="ITP50" s="81"/>
      <c r="ITQ50" s="81"/>
      <c r="ITR50" s="81"/>
      <c r="ITS50" s="81"/>
      <c r="ITT50" s="81"/>
      <c r="ITU50" s="81"/>
      <c r="ITV50" s="81"/>
      <c r="ITW50" s="81"/>
      <c r="ITX50" s="81"/>
      <c r="ITY50" s="81"/>
      <c r="ITZ50" s="81"/>
      <c r="IUA50" s="81"/>
      <c r="IUB50" s="81"/>
      <c r="IUC50" s="81"/>
      <c r="IUD50" s="81"/>
      <c r="IUE50" s="81"/>
      <c r="IUF50" s="81"/>
      <c r="IUG50" s="81"/>
      <c r="IUH50" s="81"/>
      <c r="IUI50" s="81"/>
      <c r="IUJ50" s="81"/>
      <c r="IUK50" s="81"/>
      <c r="IUL50" s="81"/>
      <c r="IUM50" s="81"/>
      <c r="IUN50" s="81"/>
      <c r="IUO50" s="81"/>
      <c r="IUP50" s="81"/>
      <c r="IUQ50" s="81"/>
      <c r="IUR50" s="81"/>
      <c r="IUS50" s="81"/>
      <c r="IUT50" s="81"/>
      <c r="IUU50" s="81"/>
      <c r="IUV50" s="81"/>
      <c r="IUW50" s="81"/>
      <c r="IUX50" s="81"/>
      <c r="IUY50" s="81"/>
      <c r="IUZ50" s="81"/>
      <c r="IVA50" s="81"/>
      <c r="IVB50" s="81"/>
      <c r="IVC50" s="81"/>
      <c r="IVD50" s="81"/>
      <c r="IVE50" s="81"/>
      <c r="IVF50" s="81"/>
      <c r="IVG50" s="81"/>
      <c r="IVH50" s="81"/>
      <c r="IVI50" s="81"/>
      <c r="IVJ50" s="81"/>
      <c r="IVK50" s="81"/>
      <c r="IVL50" s="81"/>
      <c r="IVM50" s="81"/>
      <c r="IVN50" s="81"/>
      <c r="IVO50" s="81"/>
      <c r="IVP50" s="81"/>
      <c r="IVQ50" s="81"/>
      <c r="IVR50" s="81"/>
      <c r="IVS50" s="81"/>
      <c r="IVT50" s="81"/>
      <c r="IVU50" s="81"/>
      <c r="IVV50" s="81"/>
      <c r="IVW50" s="81"/>
      <c r="IVX50" s="81"/>
      <c r="IVY50" s="81"/>
      <c r="IVZ50" s="81"/>
      <c r="IWA50" s="81"/>
      <c r="IWB50" s="81"/>
      <c r="IWC50" s="81"/>
      <c r="IWD50" s="81"/>
      <c r="IWE50" s="81"/>
      <c r="IWF50" s="81"/>
      <c r="IWG50" s="81"/>
      <c r="IWH50" s="81"/>
      <c r="IWI50" s="81"/>
      <c r="IWJ50" s="81"/>
      <c r="IWK50" s="81"/>
      <c r="IWL50" s="81"/>
      <c r="IWM50" s="81"/>
      <c r="IWN50" s="81"/>
      <c r="IWO50" s="81"/>
      <c r="IWP50" s="81"/>
      <c r="IWQ50" s="81"/>
      <c r="IWR50" s="81"/>
      <c r="IWS50" s="81"/>
      <c r="IWT50" s="81"/>
      <c r="IWU50" s="81"/>
      <c r="IWV50" s="81"/>
      <c r="IWW50" s="81"/>
      <c r="IWX50" s="81"/>
      <c r="IWY50" s="81"/>
      <c r="IWZ50" s="81"/>
      <c r="IXA50" s="81"/>
      <c r="IXB50" s="81"/>
      <c r="IXC50" s="81"/>
      <c r="IXD50" s="81"/>
      <c r="IXE50" s="81"/>
      <c r="IXF50" s="81"/>
      <c r="IXG50" s="81"/>
      <c r="IXH50" s="81"/>
      <c r="IXI50" s="81"/>
      <c r="IXJ50" s="81"/>
      <c r="IXK50" s="81"/>
      <c r="IXL50" s="81"/>
      <c r="IXM50" s="81"/>
      <c r="IXN50" s="81"/>
      <c r="IXO50" s="81"/>
      <c r="IXP50" s="81"/>
      <c r="IXQ50" s="81"/>
      <c r="IXR50" s="81"/>
      <c r="IXS50" s="81"/>
      <c r="IXT50" s="81"/>
      <c r="IXU50" s="81"/>
      <c r="IXV50" s="81"/>
      <c r="IXW50" s="81"/>
      <c r="IXX50" s="81"/>
      <c r="IXY50" s="81"/>
      <c r="IXZ50" s="81"/>
      <c r="IYA50" s="81"/>
      <c r="IYB50" s="81"/>
      <c r="IYC50" s="81"/>
      <c r="IYD50" s="81"/>
      <c r="IYE50" s="81"/>
      <c r="IYF50" s="81"/>
      <c r="IYG50" s="81"/>
      <c r="IYH50" s="81"/>
      <c r="IYI50" s="81"/>
      <c r="IYJ50" s="81"/>
      <c r="IYK50" s="81"/>
      <c r="IYL50" s="81"/>
      <c r="IYM50" s="81"/>
      <c r="IYN50" s="81"/>
      <c r="IYO50" s="81"/>
      <c r="IYP50" s="81"/>
      <c r="IYQ50" s="81"/>
      <c r="IYR50" s="81"/>
      <c r="IYS50" s="81"/>
      <c r="IYT50" s="81"/>
      <c r="IYU50" s="81"/>
      <c r="IYV50" s="81"/>
      <c r="IYW50" s="81"/>
      <c r="IYX50" s="81"/>
      <c r="IYY50" s="81"/>
      <c r="IYZ50" s="81"/>
      <c r="IZA50" s="81"/>
      <c r="IZB50" s="81"/>
      <c r="IZC50" s="81"/>
      <c r="IZD50" s="81"/>
      <c r="IZE50" s="81"/>
      <c r="IZF50" s="81"/>
      <c r="IZG50" s="81"/>
      <c r="IZH50" s="81"/>
      <c r="IZI50" s="81"/>
      <c r="IZJ50" s="81"/>
      <c r="IZK50" s="81"/>
      <c r="IZL50" s="81"/>
      <c r="IZM50" s="81"/>
      <c r="IZN50" s="81"/>
      <c r="IZO50" s="81"/>
      <c r="IZP50" s="81"/>
      <c r="IZQ50" s="81"/>
      <c r="IZR50" s="81"/>
      <c r="IZS50" s="81"/>
      <c r="IZT50" s="81"/>
      <c r="IZU50" s="81"/>
      <c r="IZV50" s="81"/>
      <c r="IZW50" s="81"/>
      <c r="IZX50" s="81"/>
      <c r="IZY50" s="81"/>
      <c r="IZZ50" s="81"/>
      <c r="JAA50" s="81"/>
      <c r="JAB50" s="81"/>
      <c r="JAC50" s="81"/>
      <c r="JAD50" s="81"/>
      <c r="JAE50" s="81"/>
      <c r="JAF50" s="81"/>
      <c r="JAG50" s="81"/>
      <c r="JAH50" s="81"/>
      <c r="JAI50" s="81"/>
      <c r="JAJ50" s="81"/>
      <c r="JAK50" s="81"/>
      <c r="JAL50" s="81"/>
      <c r="JAM50" s="81"/>
      <c r="JAN50" s="81"/>
      <c r="JAO50" s="81"/>
      <c r="JAP50" s="81"/>
      <c r="JAQ50" s="81"/>
      <c r="JAR50" s="81"/>
      <c r="JAS50" s="81"/>
      <c r="JAT50" s="81"/>
      <c r="JAU50" s="81"/>
      <c r="JAV50" s="81"/>
      <c r="JAW50" s="81"/>
      <c r="JAX50" s="81"/>
      <c r="JAY50" s="81"/>
      <c r="JAZ50" s="81"/>
      <c r="JBA50" s="81"/>
      <c r="JBB50" s="81"/>
      <c r="JBC50" s="81"/>
      <c r="JBD50" s="81"/>
      <c r="JBE50" s="81"/>
      <c r="JBF50" s="81"/>
      <c r="JBG50" s="81"/>
      <c r="JBH50" s="81"/>
      <c r="JBI50" s="81"/>
      <c r="JBJ50" s="81"/>
      <c r="JBK50" s="81"/>
      <c r="JBL50" s="81"/>
      <c r="JBM50" s="81"/>
      <c r="JBN50" s="81"/>
      <c r="JBO50" s="81"/>
      <c r="JBP50" s="81"/>
      <c r="JBQ50" s="81"/>
      <c r="JBR50" s="81"/>
      <c r="JBS50" s="81"/>
      <c r="JBT50" s="81"/>
      <c r="JBU50" s="81"/>
      <c r="JBV50" s="81"/>
      <c r="JBW50" s="81"/>
      <c r="JBX50" s="81"/>
      <c r="JBY50" s="81"/>
      <c r="JBZ50" s="81"/>
      <c r="JCA50" s="81"/>
      <c r="JCB50" s="81"/>
      <c r="JCC50" s="81"/>
      <c r="JCD50" s="81"/>
      <c r="JCE50" s="81"/>
      <c r="JCF50" s="81"/>
      <c r="JCG50" s="81"/>
      <c r="JCH50" s="81"/>
      <c r="JCI50" s="81"/>
      <c r="JCJ50" s="81"/>
      <c r="JCK50" s="81"/>
      <c r="JCL50" s="81"/>
      <c r="JCM50" s="81"/>
      <c r="JCN50" s="81"/>
      <c r="JCO50" s="81"/>
      <c r="JCP50" s="81"/>
      <c r="JCQ50" s="81"/>
      <c r="JCR50" s="81"/>
      <c r="JCS50" s="81"/>
      <c r="JCT50" s="81"/>
      <c r="JCU50" s="81"/>
      <c r="JCV50" s="81"/>
      <c r="JCW50" s="81"/>
      <c r="JCX50" s="81"/>
      <c r="JCY50" s="81"/>
      <c r="JCZ50" s="81"/>
      <c r="JDA50" s="81"/>
      <c r="JDB50" s="81"/>
      <c r="JDC50" s="81"/>
      <c r="JDD50" s="81"/>
      <c r="JDE50" s="81"/>
      <c r="JDF50" s="81"/>
      <c r="JDG50" s="81"/>
      <c r="JDH50" s="81"/>
      <c r="JDI50" s="81"/>
      <c r="JDJ50" s="81"/>
      <c r="JDK50" s="81"/>
      <c r="JDL50" s="81"/>
      <c r="JDM50" s="81"/>
      <c r="JDN50" s="81"/>
      <c r="JDO50" s="81"/>
      <c r="JDP50" s="81"/>
      <c r="JDQ50" s="81"/>
      <c r="JDR50" s="81"/>
      <c r="JDS50" s="81"/>
      <c r="JDT50" s="81"/>
      <c r="JDU50" s="81"/>
      <c r="JDV50" s="81"/>
      <c r="JDW50" s="81"/>
      <c r="JDX50" s="81"/>
      <c r="JDY50" s="81"/>
      <c r="JDZ50" s="81"/>
      <c r="JEA50" s="81"/>
      <c r="JEB50" s="81"/>
      <c r="JEC50" s="81"/>
      <c r="JED50" s="81"/>
      <c r="JEE50" s="81"/>
      <c r="JEF50" s="81"/>
      <c r="JEG50" s="81"/>
      <c r="JEH50" s="81"/>
      <c r="JEI50" s="81"/>
      <c r="JEJ50" s="81"/>
      <c r="JEK50" s="81"/>
      <c r="JEL50" s="81"/>
      <c r="JEM50" s="81"/>
      <c r="JEN50" s="81"/>
      <c r="JEO50" s="81"/>
      <c r="JEP50" s="81"/>
      <c r="JEQ50" s="81"/>
      <c r="JER50" s="81"/>
      <c r="JES50" s="81"/>
      <c r="JET50" s="81"/>
      <c r="JEU50" s="81"/>
      <c r="JEV50" s="81"/>
      <c r="JEW50" s="81"/>
      <c r="JEX50" s="81"/>
      <c r="JEY50" s="81"/>
      <c r="JEZ50" s="81"/>
      <c r="JFA50" s="81"/>
      <c r="JFB50" s="81"/>
      <c r="JFC50" s="81"/>
      <c r="JFD50" s="81"/>
      <c r="JFE50" s="81"/>
      <c r="JFF50" s="81"/>
      <c r="JFG50" s="81"/>
      <c r="JFH50" s="81"/>
      <c r="JFI50" s="81"/>
      <c r="JFJ50" s="81"/>
      <c r="JFK50" s="81"/>
      <c r="JFL50" s="81"/>
      <c r="JFM50" s="81"/>
      <c r="JFN50" s="81"/>
      <c r="JFO50" s="81"/>
      <c r="JFP50" s="81"/>
      <c r="JFQ50" s="81"/>
      <c r="JFR50" s="81"/>
      <c r="JFS50" s="81"/>
      <c r="JFT50" s="81"/>
      <c r="JFU50" s="81"/>
      <c r="JFV50" s="81"/>
      <c r="JFW50" s="81"/>
      <c r="JFX50" s="81"/>
      <c r="JFY50" s="81"/>
      <c r="JFZ50" s="81"/>
      <c r="JGA50" s="81"/>
      <c r="JGB50" s="81"/>
      <c r="JGC50" s="81"/>
      <c r="JGD50" s="81"/>
      <c r="JGE50" s="81"/>
      <c r="JGF50" s="81"/>
      <c r="JGG50" s="81"/>
      <c r="JGH50" s="81"/>
      <c r="JGI50" s="81"/>
      <c r="JGJ50" s="81"/>
      <c r="JGK50" s="81"/>
      <c r="JGL50" s="81"/>
      <c r="JGM50" s="81"/>
      <c r="JGN50" s="81"/>
      <c r="JGO50" s="81"/>
      <c r="JGP50" s="81"/>
      <c r="JGQ50" s="81"/>
      <c r="JGR50" s="81"/>
      <c r="JGS50" s="81"/>
      <c r="JGT50" s="81"/>
      <c r="JGU50" s="81"/>
      <c r="JGV50" s="81"/>
      <c r="JGW50" s="81"/>
      <c r="JGX50" s="81"/>
      <c r="JGY50" s="81"/>
      <c r="JGZ50" s="81"/>
      <c r="JHA50" s="81"/>
      <c r="JHB50" s="81"/>
      <c r="JHC50" s="81"/>
      <c r="JHD50" s="81"/>
      <c r="JHE50" s="81"/>
      <c r="JHF50" s="81"/>
      <c r="JHG50" s="81"/>
      <c r="JHH50" s="81"/>
      <c r="JHI50" s="81"/>
      <c r="JHJ50" s="81"/>
      <c r="JHK50" s="81"/>
      <c r="JHL50" s="81"/>
      <c r="JHM50" s="81"/>
      <c r="JHN50" s="81"/>
      <c r="JHO50" s="81"/>
      <c r="JHP50" s="81"/>
      <c r="JHQ50" s="81"/>
      <c r="JHR50" s="81"/>
      <c r="JHS50" s="81"/>
      <c r="JHT50" s="81"/>
      <c r="JHU50" s="81"/>
      <c r="JHV50" s="81"/>
      <c r="JHW50" s="81"/>
      <c r="JHX50" s="81"/>
      <c r="JHY50" s="81"/>
      <c r="JHZ50" s="81"/>
      <c r="JIA50" s="81"/>
      <c r="JIB50" s="81"/>
      <c r="JIC50" s="81"/>
      <c r="JID50" s="81"/>
      <c r="JIE50" s="81"/>
      <c r="JIF50" s="81"/>
      <c r="JIG50" s="81"/>
      <c r="JIH50" s="81"/>
      <c r="JII50" s="81"/>
      <c r="JIJ50" s="81"/>
      <c r="JIK50" s="81"/>
      <c r="JIL50" s="81"/>
      <c r="JIM50" s="81"/>
      <c r="JIN50" s="81"/>
      <c r="JIO50" s="81"/>
      <c r="JIP50" s="81"/>
      <c r="JIQ50" s="81"/>
      <c r="JIR50" s="81"/>
      <c r="JIS50" s="81"/>
      <c r="JIT50" s="81"/>
      <c r="JIU50" s="81"/>
      <c r="JIV50" s="81"/>
      <c r="JIW50" s="81"/>
      <c r="JIX50" s="81"/>
      <c r="JIY50" s="81"/>
      <c r="JIZ50" s="81"/>
      <c r="JJA50" s="81"/>
      <c r="JJB50" s="81"/>
      <c r="JJC50" s="81"/>
      <c r="JJD50" s="81"/>
      <c r="JJE50" s="81"/>
      <c r="JJF50" s="81"/>
      <c r="JJG50" s="81"/>
      <c r="JJH50" s="81"/>
      <c r="JJI50" s="81"/>
      <c r="JJJ50" s="81"/>
      <c r="JJK50" s="81"/>
      <c r="JJL50" s="81"/>
      <c r="JJM50" s="81"/>
      <c r="JJN50" s="81"/>
      <c r="JJO50" s="81"/>
      <c r="JJP50" s="81"/>
      <c r="JJQ50" s="81"/>
      <c r="JJR50" s="81"/>
      <c r="JJS50" s="81"/>
      <c r="JJT50" s="81"/>
      <c r="JJU50" s="81"/>
      <c r="JJV50" s="81"/>
      <c r="JJW50" s="81"/>
      <c r="JJX50" s="81"/>
      <c r="JJY50" s="81"/>
      <c r="JJZ50" s="81"/>
      <c r="JKA50" s="81"/>
      <c r="JKB50" s="81"/>
      <c r="JKC50" s="81"/>
      <c r="JKD50" s="81"/>
      <c r="JKE50" s="81"/>
      <c r="JKF50" s="81"/>
      <c r="JKG50" s="81"/>
      <c r="JKH50" s="81"/>
      <c r="JKI50" s="81"/>
      <c r="JKJ50" s="81"/>
      <c r="JKK50" s="81"/>
      <c r="JKL50" s="81"/>
      <c r="JKM50" s="81"/>
      <c r="JKN50" s="81"/>
      <c r="JKO50" s="81"/>
      <c r="JKP50" s="81"/>
      <c r="JKQ50" s="81"/>
      <c r="JKR50" s="81"/>
      <c r="JKS50" s="81"/>
      <c r="JKT50" s="81"/>
      <c r="JKU50" s="81"/>
      <c r="JKV50" s="81"/>
      <c r="JKW50" s="81"/>
      <c r="JKX50" s="81"/>
      <c r="JKY50" s="81"/>
      <c r="JKZ50" s="81"/>
      <c r="JLA50" s="81"/>
      <c r="JLB50" s="81"/>
      <c r="JLC50" s="81"/>
      <c r="JLD50" s="81"/>
      <c r="JLE50" s="81"/>
      <c r="JLF50" s="81"/>
      <c r="JLG50" s="81"/>
      <c r="JLH50" s="81"/>
      <c r="JLI50" s="81"/>
      <c r="JLJ50" s="81"/>
      <c r="JLK50" s="81"/>
      <c r="JLL50" s="81"/>
      <c r="JLM50" s="81"/>
      <c r="JLN50" s="81"/>
      <c r="JLO50" s="81"/>
      <c r="JLP50" s="81"/>
      <c r="JLQ50" s="81"/>
      <c r="JLR50" s="81"/>
      <c r="JLS50" s="81"/>
      <c r="JLT50" s="81"/>
      <c r="JLU50" s="81"/>
      <c r="JLV50" s="81"/>
      <c r="JLW50" s="81"/>
      <c r="JLX50" s="81"/>
      <c r="JLY50" s="81"/>
      <c r="JLZ50" s="81"/>
      <c r="JMA50" s="81"/>
      <c r="JMB50" s="81"/>
      <c r="JMC50" s="81"/>
      <c r="JMD50" s="81"/>
      <c r="JME50" s="81"/>
      <c r="JMF50" s="81"/>
      <c r="JMG50" s="81"/>
      <c r="JMH50" s="81"/>
      <c r="JMI50" s="81"/>
      <c r="JMJ50" s="81"/>
      <c r="JMK50" s="81"/>
      <c r="JML50" s="81"/>
      <c r="JMM50" s="81"/>
      <c r="JMN50" s="81"/>
      <c r="JMO50" s="81"/>
      <c r="JMP50" s="81"/>
      <c r="JMQ50" s="81"/>
      <c r="JMR50" s="81"/>
      <c r="JMS50" s="81"/>
      <c r="JMT50" s="81"/>
      <c r="JMU50" s="81"/>
      <c r="JMV50" s="81"/>
      <c r="JMW50" s="81"/>
      <c r="JMX50" s="81"/>
      <c r="JMY50" s="81"/>
      <c r="JMZ50" s="81"/>
      <c r="JNA50" s="81"/>
      <c r="JNB50" s="81"/>
      <c r="JNC50" s="81"/>
      <c r="JND50" s="81"/>
      <c r="JNE50" s="81"/>
      <c r="JNF50" s="81"/>
      <c r="JNG50" s="81"/>
      <c r="JNH50" s="81"/>
      <c r="JNI50" s="81"/>
      <c r="JNJ50" s="81"/>
      <c r="JNK50" s="81"/>
      <c r="JNL50" s="81"/>
      <c r="JNM50" s="81"/>
      <c r="JNN50" s="81"/>
      <c r="JNO50" s="81"/>
      <c r="JNP50" s="81"/>
      <c r="JNQ50" s="81"/>
      <c r="JNR50" s="81"/>
      <c r="JNS50" s="81"/>
      <c r="JNT50" s="81"/>
      <c r="JNU50" s="81"/>
      <c r="JNV50" s="81"/>
      <c r="JNW50" s="81"/>
      <c r="JNX50" s="81"/>
      <c r="JNY50" s="81"/>
      <c r="JNZ50" s="81"/>
      <c r="JOA50" s="81"/>
      <c r="JOB50" s="81"/>
      <c r="JOC50" s="81"/>
      <c r="JOD50" s="81"/>
      <c r="JOE50" s="81"/>
      <c r="JOF50" s="81"/>
      <c r="JOG50" s="81"/>
      <c r="JOH50" s="81"/>
      <c r="JOI50" s="81"/>
      <c r="JOJ50" s="81"/>
      <c r="JOK50" s="81"/>
      <c r="JOL50" s="81"/>
      <c r="JOM50" s="81"/>
      <c r="JON50" s="81"/>
      <c r="JOO50" s="81"/>
      <c r="JOP50" s="81"/>
      <c r="JOQ50" s="81"/>
      <c r="JOR50" s="81"/>
      <c r="JOS50" s="81"/>
      <c r="JOT50" s="81"/>
      <c r="JOU50" s="81"/>
      <c r="JOV50" s="81"/>
      <c r="JOW50" s="81"/>
      <c r="JOX50" s="81"/>
      <c r="JOY50" s="81"/>
      <c r="JOZ50" s="81"/>
      <c r="JPA50" s="81"/>
      <c r="JPB50" s="81"/>
      <c r="JPC50" s="81"/>
      <c r="JPD50" s="81"/>
      <c r="JPE50" s="81"/>
      <c r="JPF50" s="81"/>
      <c r="JPG50" s="81"/>
      <c r="JPH50" s="81"/>
      <c r="JPI50" s="81"/>
      <c r="JPJ50" s="81"/>
      <c r="JPK50" s="81"/>
      <c r="JPL50" s="81"/>
      <c r="JPM50" s="81"/>
      <c r="JPN50" s="81"/>
      <c r="JPO50" s="81"/>
      <c r="JPP50" s="81"/>
      <c r="JPQ50" s="81"/>
      <c r="JPR50" s="81"/>
      <c r="JPS50" s="81"/>
      <c r="JPT50" s="81"/>
      <c r="JPU50" s="81"/>
      <c r="JPV50" s="81"/>
      <c r="JPW50" s="81"/>
      <c r="JPX50" s="81"/>
      <c r="JPY50" s="81"/>
      <c r="JPZ50" s="81"/>
      <c r="JQA50" s="81"/>
      <c r="JQB50" s="81"/>
      <c r="JQC50" s="81"/>
      <c r="JQD50" s="81"/>
      <c r="JQE50" s="81"/>
      <c r="JQF50" s="81"/>
      <c r="JQG50" s="81"/>
      <c r="JQH50" s="81"/>
      <c r="JQI50" s="81"/>
      <c r="JQJ50" s="81"/>
      <c r="JQK50" s="81"/>
      <c r="JQL50" s="81"/>
      <c r="JQM50" s="81"/>
      <c r="JQN50" s="81"/>
      <c r="JQO50" s="81"/>
      <c r="JQP50" s="81"/>
      <c r="JQQ50" s="81"/>
      <c r="JQR50" s="81"/>
      <c r="JQS50" s="81"/>
      <c r="JQT50" s="81"/>
      <c r="JQU50" s="81"/>
      <c r="JQV50" s="81"/>
      <c r="JQW50" s="81"/>
      <c r="JQX50" s="81"/>
      <c r="JQY50" s="81"/>
      <c r="JQZ50" s="81"/>
      <c r="JRA50" s="81"/>
      <c r="JRB50" s="81"/>
      <c r="JRC50" s="81"/>
      <c r="JRD50" s="81"/>
      <c r="JRE50" s="81"/>
      <c r="JRF50" s="81"/>
      <c r="JRG50" s="81"/>
      <c r="JRH50" s="81"/>
      <c r="JRI50" s="81"/>
      <c r="JRJ50" s="81"/>
      <c r="JRK50" s="81"/>
      <c r="JRL50" s="81"/>
      <c r="JRM50" s="81"/>
      <c r="JRN50" s="81"/>
      <c r="JRO50" s="81"/>
      <c r="JRP50" s="81"/>
      <c r="JRQ50" s="81"/>
      <c r="JRR50" s="81"/>
      <c r="JRS50" s="81"/>
      <c r="JRT50" s="81"/>
      <c r="JRU50" s="81"/>
      <c r="JRV50" s="81"/>
      <c r="JRW50" s="81"/>
      <c r="JRX50" s="81"/>
      <c r="JRY50" s="81"/>
      <c r="JRZ50" s="81"/>
      <c r="JSA50" s="81"/>
      <c r="JSB50" s="81"/>
      <c r="JSC50" s="81"/>
      <c r="JSD50" s="81"/>
      <c r="JSE50" s="81"/>
      <c r="JSF50" s="81"/>
      <c r="JSG50" s="81"/>
      <c r="JSH50" s="81"/>
      <c r="JSI50" s="81"/>
      <c r="JSJ50" s="81"/>
      <c r="JSK50" s="81"/>
      <c r="JSL50" s="81"/>
      <c r="JSM50" s="81"/>
      <c r="JSN50" s="81"/>
      <c r="JSO50" s="81"/>
      <c r="JSP50" s="81"/>
      <c r="JSQ50" s="81"/>
      <c r="JSR50" s="81"/>
      <c r="JSS50" s="81"/>
      <c r="JST50" s="81"/>
      <c r="JSU50" s="81"/>
      <c r="JSV50" s="81"/>
      <c r="JSW50" s="81"/>
      <c r="JSX50" s="81"/>
      <c r="JSY50" s="81"/>
      <c r="JSZ50" s="81"/>
      <c r="JTA50" s="81"/>
      <c r="JTB50" s="81"/>
      <c r="JTC50" s="81"/>
      <c r="JTD50" s="81"/>
      <c r="JTE50" s="81"/>
      <c r="JTF50" s="81"/>
      <c r="JTG50" s="81"/>
      <c r="JTH50" s="81"/>
      <c r="JTI50" s="81"/>
      <c r="JTJ50" s="81"/>
      <c r="JTK50" s="81"/>
      <c r="JTL50" s="81"/>
      <c r="JTM50" s="81"/>
      <c r="JTN50" s="81"/>
      <c r="JTO50" s="81"/>
      <c r="JTP50" s="81"/>
      <c r="JTQ50" s="81"/>
      <c r="JTR50" s="81"/>
      <c r="JTS50" s="81"/>
      <c r="JTT50" s="81"/>
      <c r="JTU50" s="81"/>
      <c r="JTV50" s="81"/>
      <c r="JTW50" s="81"/>
      <c r="JTX50" s="81"/>
      <c r="JTY50" s="81"/>
      <c r="JTZ50" s="81"/>
      <c r="JUA50" s="81"/>
      <c r="JUB50" s="81"/>
      <c r="JUC50" s="81"/>
      <c r="JUD50" s="81"/>
      <c r="JUE50" s="81"/>
      <c r="JUF50" s="81"/>
      <c r="JUG50" s="81"/>
      <c r="JUH50" s="81"/>
      <c r="JUI50" s="81"/>
      <c r="JUJ50" s="81"/>
      <c r="JUK50" s="81"/>
      <c r="JUL50" s="81"/>
      <c r="JUM50" s="81"/>
      <c r="JUN50" s="81"/>
      <c r="JUO50" s="81"/>
      <c r="JUP50" s="81"/>
      <c r="JUQ50" s="81"/>
      <c r="JUR50" s="81"/>
      <c r="JUS50" s="81"/>
      <c r="JUT50" s="81"/>
      <c r="JUU50" s="81"/>
      <c r="JUV50" s="81"/>
      <c r="JUW50" s="81"/>
      <c r="JUX50" s="81"/>
      <c r="JUY50" s="81"/>
      <c r="JUZ50" s="81"/>
      <c r="JVA50" s="81"/>
      <c r="JVB50" s="81"/>
      <c r="JVC50" s="81"/>
      <c r="JVD50" s="81"/>
      <c r="JVE50" s="81"/>
      <c r="JVF50" s="81"/>
      <c r="JVG50" s="81"/>
      <c r="JVH50" s="81"/>
      <c r="JVI50" s="81"/>
      <c r="JVJ50" s="81"/>
      <c r="JVK50" s="81"/>
      <c r="JVL50" s="81"/>
      <c r="JVM50" s="81"/>
      <c r="JVN50" s="81"/>
      <c r="JVO50" s="81"/>
      <c r="JVP50" s="81"/>
      <c r="JVQ50" s="81"/>
      <c r="JVR50" s="81"/>
      <c r="JVS50" s="81"/>
      <c r="JVT50" s="81"/>
      <c r="JVU50" s="81"/>
      <c r="JVV50" s="81"/>
      <c r="JVW50" s="81"/>
      <c r="JVX50" s="81"/>
      <c r="JVY50" s="81"/>
      <c r="JVZ50" s="81"/>
      <c r="JWA50" s="81"/>
      <c r="JWB50" s="81"/>
      <c r="JWC50" s="81"/>
      <c r="JWD50" s="81"/>
      <c r="JWE50" s="81"/>
      <c r="JWF50" s="81"/>
      <c r="JWG50" s="81"/>
      <c r="JWH50" s="81"/>
      <c r="JWI50" s="81"/>
      <c r="JWJ50" s="81"/>
      <c r="JWK50" s="81"/>
      <c r="JWL50" s="81"/>
      <c r="JWM50" s="81"/>
      <c r="JWN50" s="81"/>
      <c r="JWO50" s="81"/>
      <c r="JWP50" s="81"/>
      <c r="JWQ50" s="81"/>
      <c r="JWR50" s="81"/>
      <c r="JWS50" s="81"/>
      <c r="JWT50" s="81"/>
      <c r="JWU50" s="81"/>
      <c r="JWV50" s="81"/>
      <c r="JWW50" s="81"/>
      <c r="JWX50" s="81"/>
      <c r="JWY50" s="81"/>
      <c r="JWZ50" s="81"/>
      <c r="JXA50" s="81"/>
      <c r="JXB50" s="81"/>
      <c r="JXC50" s="81"/>
      <c r="JXD50" s="81"/>
      <c r="JXE50" s="81"/>
      <c r="JXF50" s="81"/>
      <c r="JXG50" s="81"/>
      <c r="JXH50" s="81"/>
      <c r="JXI50" s="81"/>
      <c r="JXJ50" s="81"/>
      <c r="JXK50" s="81"/>
      <c r="JXL50" s="81"/>
      <c r="JXM50" s="81"/>
      <c r="JXN50" s="81"/>
      <c r="JXO50" s="81"/>
      <c r="JXP50" s="81"/>
      <c r="JXQ50" s="81"/>
      <c r="JXR50" s="81"/>
      <c r="JXS50" s="81"/>
      <c r="JXT50" s="81"/>
      <c r="JXU50" s="81"/>
      <c r="JXV50" s="81"/>
      <c r="JXW50" s="81"/>
      <c r="JXX50" s="81"/>
      <c r="JXY50" s="81"/>
      <c r="JXZ50" s="81"/>
      <c r="JYA50" s="81"/>
      <c r="JYB50" s="81"/>
      <c r="JYC50" s="81"/>
      <c r="JYD50" s="81"/>
      <c r="JYE50" s="81"/>
      <c r="JYF50" s="81"/>
      <c r="JYG50" s="81"/>
      <c r="JYH50" s="81"/>
      <c r="JYI50" s="81"/>
      <c r="JYJ50" s="81"/>
      <c r="JYK50" s="81"/>
      <c r="JYL50" s="81"/>
      <c r="JYM50" s="81"/>
      <c r="JYN50" s="81"/>
      <c r="JYO50" s="81"/>
      <c r="JYP50" s="81"/>
      <c r="JYQ50" s="81"/>
      <c r="JYR50" s="81"/>
      <c r="JYS50" s="81"/>
      <c r="JYT50" s="81"/>
      <c r="JYU50" s="81"/>
      <c r="JYV50" s="81"/>
      <c r="JYW50" s="81"/>
      <c r="JYX50" s="81"/>
      <c r="JYY50" s="81"/>
      <c r="JYZ50" s="81"/>
      <c r="JZA50" s="81"/>
      <c r="JZB50" s="81"/>
      <c r="JZC50" s="81"/>
      <c r="JZD50" s="81"/>
      <c r="JZE50" s="81"/>
      <c r="JZF50" s="81"/>
      <c r="JZG50" s="81"/>
      <c r="JZH50" s="81"/>
      <c r="JZI50" s="81"/>
      <c r="JZJ50" s="81"/>
      <c r="JZK50" s="81"/>
      <c r="JZL50" s="81"/>
      <c r="JZM50" s="81"/>
      <c r="JZN50" s="81"/>
      <c r="JZO50" s="81"/>
      <c r="JZP50" s="81"/>
      <c r="JZQ50" s="81"/>
      <c r="JZR50" s="81"/>
      <c r="JZS50" s="81"/>
      <c r="JZT50" s="81"/>
      <c r="JZU50" s="81"/>
      <c r="JZV50" s="81"/>
      <c r="JZW50" s="81"/>
      <c r="JZX50" s="81"/>
      <c r="JZY50" s="81"/>
      <c r="JZZ50" s="81"/>
      <c r="KAA50" s="81"/>
      <c r="KAB50" s="81"/>
      <c r="KAC50" s="81"/>
      <c r="KAD50" s="81"/>
      <c r="KAE50" s="81"/>
      <c r="KAF50" s="81"/>
      <c r="KAG50" s="81"/>
      <c r="KAH50" s="81"/>
      <c r="KAI50" s="81"/>
      <c r="KAJ50" s="81"/>
      <c r="KAK50" s="81"/>
      <c r="KAL50" s="81"/>
      <c r="KAM50" s="81"/>
      <c r="KAN50" s="81"/>
      <c r="KAO50" s="81"/>
      <c r="KAP50" s="81"/>
      <c r="KAQ50" s="81"/>
      <c r="KAR50" s="81"/>
      <c r="KAS50" s="81"/>
      <c r="KAT50" s="81"/>
      <c r="KAU50" s="81"/>
      <c r="KAV50" s="81"/>
      <c r="KAW50" s="81"/>
      <c r="KAX50" s="81"/>
      <c r="KAY50" s="81"/>
      <c r="KAZ50" s="81"/>
      <c r="KBA50" s="81"/>
      <c r="KBB50" s="81"/>
      <c r="KBC50" s="81"/>
      <c r="KBD50" s="81"/>
      <c r="KBE50" s="81"/>
      <c r="KBF50" s="81"/>
      <c r="KBG50" s="81"/>
      <c r="KBH50" s="81"/>
      <c r="KBI50" s="81"/>
      <c r="KBJ50" s="81"/>
      <c r="KBK50" s="81"/>
      <c r="KBL50" s="81"/>
      <c r="KBM50" s="81"/>
      <c r="KBN50" s="81"/>
      <c r="KBO50" s="81"/>
      <c r="KBP50" s="81"/>
      <c r="KBQ50" s="81"/>
      <c r="KBR50" s="81"/>
      <c r="KBS50" s="81"/>
      <c r="KBT50" s="81"/>
      <c r="KBU50" s="81"/>
      <c r="KBV50" s="81"/>
      <c r="KBW50" s="81"/>
      <c r="KBX50" s="81"/>
      <c r="KBY50" s="81"/>
      <c r="KBZ50" s="81"/>
      <c r="KCA50" s="81"/>
      <c r="KCB50" s="81"/>
      <c r="KCC50" s="81"/>
      <c r="KCD50" s="81"/>
      <c r="KCE50" s="81"/>
      <c r="KCF50" s="81"/>
      <c r="KCG50" s="81"/>
      <c r="KCH50" s="81"/>
      <c r="KCI50" s="81"/>
      <c r="KCJ50" s="81"/>
      <c r="KCK50" s="81"/>
      <c r="KCL50" s="81"/>
      <c r="KCM50" s="81"/>
      <c r="KCN50" s="81"/>
      <c r="KCO50" s="81"/>
      <c r="KCP50" s="81"/>
      <c r="KCQ50" s="81"/>
      <c r="KCR50" s="81"/>
      <c r="KCS50" s="81"/>
      <c r="KCT50" s="81"/>
      <c r="KCU50" s="81"/>
      <c r="KCV50" s="81"/>
      <c r="KCW50" s="81"/>
      <c r="KCX50" s="81"/>
      <c r="KCY50" s="81"/>
      <c r="KCZ50" s="81"/>
      <c r="KDA50" s="81"/>
      <c r="KDB50" s="81"/>
      <c r="KDC50" s="81"/>
      <c r="KDD50" s="81"/>
      <c r="KDE50" s="81"/>
      <c r="KDF50" s="81"/>
      <c r="KDG50" s="81"/>
      <c r="KDH50" s="81"/>
      <c r="KDI50" s="81"/>
      <c r="KDJ50" s="81"/>
      <c r="KDK50" s="81"/>
      <c r="KDL50" s="81"/>
      <c r="KDM50" s="81"/>
      <c r="KDN50" s="81"/>
      <c r="KDO50" s="81"/>
      <c r="KDP50" s="81"/>
      <c r="KDQ50" s="81"/>
      <c r="KDR50" s="81"/>
      <c r="KDS50" s="81"/>
      <c r="KDT50" s="81"/>
      <c r="KDU50" s="81"/>
      <c r="KDV50" s="81"/>
      <c r="KDW50" s="81"/>
      <c r="KDX50" s="81"/>
      <c r="KDY50" s="81"/>
      <c r="KDZ50" s="81"/>
      <c r="KEA50" s="81"/>
      <c r="KEB50" s="81"/>
      <c r="KEC50" s="81"/>
      <c r="KED50" s="81"/>
      <c r="KEE50" s="81"/>
      <c r="KEF50" s="81"/>
      <c r="KEG50" s="81"/>
      <c r="KEH50" s="81"/>
      <c r="KEI50" s="81"/>
      <c r="KEJ50" s="81"/>
      <c r="KEK50" s="81"/>
      <c r="KEL50" s="81"/>
      <c r="KEM50" s="81"/>
      <c r="KEN50" s="81"/>
      <c r="KEO50" s="81"/>
      <c r="KEP50" s="81"/>
      <c r="KEQ50" s="81"/>
      <c r="KER50" s="81"/>
      <c r="KES50" s="81"/>
      <c r="KET50" s="81"/>
      <c r="KEU50" s="81"/>
      <c r="KEV50" s="81"/>
      <c r="KEW50" s="81"/>
      <c r="KEX50" s="81"/>
      <c r="KEY50" s="81"/>
      <c r="KEZ50" s="81"/>
      <c r="KFA50" s="81"/>
      <c r="KFB50" s="81"/>
      <c r="KFC50" s="81"/>
      <c r="KFD50" s="81"/>
      <c r="KFE50" s="81"/>
      <c r="KFF50" s="81"/>
      <c r="KFG50" s="81"/>
      <c r="KFH50" s="81"/>
      <c r="KFI50" s="81"/>
      <c r="KFJ50" s="81"/>
      <c r="KFK50" s="81"/>
      <c r="KFL50" s="81"/>
      <c r="KFM50" s="81"/>
      <c r="KFN50" s="81"/>
      <c r="KFO50" s="81"/>
      <c r="KFP50" s="81"/>
      <c r="KFQ50" s="81"/>
      <c r="KFR50" s="81"/>
      <c r="KFS50" s="81"/>
      <c r="KFT50" s="81"/>
      <c r="KFU50" s="81"/>
      <c r="KFV50" s="81"/>
      <c r="KFW50" s="81"/>
      <c r="KFX50" s="81"/>
      <c r="KFY50" s="81"/>
      <c r="KFZ50" s="81"/>
      <c r="KGA50" s="81"/>
      <c r="KGB50" s="81"/>
      <c r="KGC50" s="81"/>
      <c r="KGD50" s="81"/>
      <c r="KGE50" s="81"/>
      <c r="KGF50" s="81"/>
      <c r="KGG50" s="81"/>
      <c r="KGH50" s="81"/>
      <c r="KGI50" s="81"/>
      <c r="KGJ50" s="81"/>
      <c r="KGK50" s="81"/>
      <c r="KGL50" s="81"/>
      <c r="KGM50" s="81"/>
      <c r="KGN50" s="81"/>
      <c r="KGO50" s="81"/>
      <c r="KGP50" s="81"/>
      <c r="KGQ50" s="81"/>
      <c r="KGR50" s="81"/>
      <c r="KGS50" s="81"/>
      <c r="KGT50" s="81"/>
      <c r="KGU50" s="81"/>
      <c r="KGV50" s="81"/>
      <c r="KGW50" s="81"/>
      <c r="KGX50" s="81"/>
      <c r="KGY50" s="81"/>
      <c r="KGZ50" s="81"/>
      <c r="KHA50" s="81"/>
      <c r="KHB50" s="81"/>
      <c r="KHC50" s="81"/>
      <c r="KHD50" s="81"/>
      <c r="KHE50" s="81"/>
      <c r="KHF50" s="81"/>
      <c r="KHG50" s="81"/>
      <c r="KHH50" s="81"/>
      <c r="KHI50" s="81"/>
      <c r="KHJ50" s="81"/>
      <c r="KHK50" s="81"/>
      <c r="KHL50" s="81"/>
      <c r="KHM50" s="81"/>
      <c r="KHN50" s="81"/>
      <c r="KHO50" s="81"/>
      <c r="KHP50" s="81"/>
      <c r="KHQ50" s="81"/>
      <c r="KHR50" s="81"/>
      <c r="KHS50" s="81"/>
      <c r="KHT50" s="81"/>
      <c r="KHU50" s="81"/>
      <c r="KHV50" s="81"/>
      <c r="KHW50" s="81"/>
      <c r="KHX50" s="81"/>
      <c r="KHY50" s="81"/>
      <c r="KHZ50" s="81"/>
      <c r="KIA50" s="81"/>
      <c r="KIB50" s="81"/>
      <c r="KIC50" s="81"/>
      <c r="KID50" s="81"/>
      <c r="KIE50" s="81"/>
      <c r="KIF50" s="81"/>
      <c r="KIG50" s="81"/>
      <c r="KIH50" s="81"/>
      <c r="KII50" s="81"/>
      <c r="KIJ50" s="81"/>
      <c r="KIK50" s="81"/>
      <c r="KIL50" s="81"/>
      <c r="KIM50" s="81"/>
      <c r="KIN50" s="81"/>
      <c r="KIO50" s="81"/>
      <c r="KIP50" s="81"/>
      <c r="KIQ50" s="81"/>
      <c r="KIR50" s="81"/>
      <c r="KIS50" s="81"/>
      <c r="KIT50" s="81"/>
      <c r="KIU50" s="81"/>
      <c r="KIV50" s="81"/>
      <c r="KIW50" s="81"/>
      <c r="KIX50" s="81"/>
      <c r="KIY50" s="81"/>
      <c r="KIZ50" s="81"/>
      <c r="KJA50" s="81"/>
      <c r="KJB50" s="81"/>
      <c r="KJC50" s="81"/>
      <c r="KJD50" s="81"/>
      <c r="KJE50" s="81"/>
      <c r="KJF50" s="81"/>
      <c r="KJG50" s="81"/>
      <c r="KJH50" s="81"/>
      <c r="KJI50" s="81"/>
      <c r="KJJ50" s="81"/>
      <c r="KJK50" s="81"/>
      <c r="KJL50" s="81"/>
      <c r="KJM50" s="81"/>
      <c r="KJN50" s="81"/>
      <c r="KJO50" s="81"/>
      <c r="KJP50" s="81"/>
      <c r="KJQ50" s="81"/>
      <c r="KJR50" s="81"/>
      <c r="KJS50" s="81"/>
      <c r="KJT50" s="81"/>
      <c r="KJU50" s="81"/>
      <c r="KJV50" s="81"/>
      <c r="KJW50" s="81"/>
      <c r="KJX50" s="81"/>
      <c r="KJY50" s="81"/>
      <c r="KJZ50" s="81"/>
      <c r="KKA50" s="81"/>
      <c r="KKB50" s="81"/>
      <c r="KKC50" s="81"/>
      <c r="KKD50" s="81"/>
      <c r="KKE50" s="81"/>
      <c r="KKF50" s="81"/>
      <c r="KKG50" s="81"/>
      <c r="KKH50" s="81"/>
      <c r="KKI50" s="81"/>
      <c r="KKJ50" s="81"/>
      <c r="KKK50" s="81"/>
      <c r="KKL50" s="81"/>
      <c r="KKM50" s="81"/>
      <c r="KKN50" s="81"/>
      <c r="KKO50" s="81"/>
      <c r="KKP50" s="81"/>
      <c r="KKQ50" s="81"/>
      <c r="KKR50" s="81"/>
      <c r="KKS50" s="81"/>
      <c r="KKT50" s="81"/>
      <c r="KKU50" s="81"/>
      <c r="KKV50" s="81"/>
      <c r="KKW50" s="81"/>
      <c r="KKX50" s="81"/>
      <c r="KKY50" s="81"/>
      <c r="KKZ50" s="81"/>
      <c r="KLA50" s="81"/>
      <c r="KLB50" s="81"/>
      <c r="KLC50" s="81"/>
      <c r="KLD50" s="81"/>
      <c r="KLE50" s="81"/>
      <c r="KLF50" s="81"/>
      <c r="KLG50" s="81"/>
      <c r="KLH50" s="81"/>
      <c r="KLI50" s="81"/>
      <c r="KLJ50" s="81"/>
      <c r="KLK50" s="81"/>
      <c r="KLL50" s="81"/>
      <c r="KLM50" s="81"/>
      <c r="KLN50" s="81"/>
      <c r="KLO50" s="81"/>
      <c r="KLP50" s="81"/>
      <c r="KLQ50" s="81"/>
      <c r="KLR50" s="81"/>
      <c r="KLS50" s="81"/>
      <c r="KLT50" s="81"/>
      <c r="KLU50" s="81"/>
      <c r="KLV50" s="81"/>
      <c r="KLW50" s="81"/>
      <c r="KLX50" s="81"/>
      <c r="KLY50" s="81"/>
      <c r="KLZ50" s="81"/>
      <c r="KMA50" s="81"/>
      <c r="KMB50" s="81"/>
      <c r="KMC50" s="81"/>
      <c r="KMD50" s="81"/>
      <c r="KME50" s="81"/>
      <c r="KMF50" s="81"/>
      <c r="KMG50" s="81"/>
      <c r="KMH50" s="81"/>
      <c r="KMI50" s="81"/>
      <c r="KMJ50" s="81"/>
      <c r="KMK50" s="81"/>
      <c r="KML50" s="81"/>
      <c r="KMM50" s="81"/>
      <c r="KMN50" s="81"/>
      <c r="KMO50" s="81"/>
      <c r="KMP50" s="81"/>
      <c r="KMQ50" s="81"/>
      <c r="KMR50" s="81"/>
      <c r="KMS50" s="81"/>
      <c r="KMT50" s="81"/>
      <c r="KMU50" s="81"/>
      <c r="KMV50" s="81"/>
      <c r="KMW50" s="81"/>
      <c r="KMX50" s="81"/>
      <c r="KMY50" s="81"/>
      <c r="KMZ50" s="81"/>
      <c r="KNA50" s="81"/>
      <c r="KNB50" s="81"/>
      <c r="KNC50" s="81"/>
      <c r="KND50" s="81"/>
      <c r="KNE50" s="81"/>
      <c r="KNF50" s="81"/>
      <c r="KNG50" s="81"/>
      <c r="KNH50" s="81"/>
      <c r="KNI50" s="81"/>
      <c r="KNJ50" s="81"/>
      <c r="KNK50" s="81"/>
      <c r="KNL50" s="81"/>
      <c r="KNM50" s="81"/>
      <c r="KNN50" s="81"/>
      <c r="KNO50" s="81"/>
      <c r="KNP50" s="81"/>
      <c r="KNQ50" s="81"/>
      <c r="KNR50" s="81"/>
      <c r="KNS50" s="81"/>
      <c r="KNT50" s="81"/>
      <c r="KNU50" s="81"/>
      <c r="KNV50" s="81"/>
      <c r="KNW50" s="81"/>
      <c r="KNX50" s="81"/>
      <c r="KNY50" s="81"/>
      <c r="KNZ50" s="81"/>
      <c r="KOA50" s="81"/>
      <c r="KOB50" s="81"/>
      <c r="KOC50" s="81"/>
      <c r="KOD50" s="81"/>
      <c r="KOE50" s="81"/>
      <c r="KOF50" s="81"/>
      <c r="KOG50" s="81"/>
      <c r="KOH50" s="81"/>
      <c r="KOI50" s="81"/>
      <c r="KOJ50" s="81"/>
      <c r="KOK50" s="81"/>
      <c r="KOL50" s="81"/>
      <c r="KOM50" s="81"/>
      <c r="KON50" s="81"/>
      <c r="KOO50" s="81"/>
      <c r="KOP50" s="81"/>
      <c r="KOQ50" s="81"/>
      <c r="KOR50" s="81"/>
      <c r="KOS50" s="81"/>
      <c r="KOT50" s="81"/>
      <c r="KOU50" s="81"/>
      <c r="KOV50" s="81"/>
      <c r="KOW50" s="81"/>
      <c r="KOX50" s="81"/>
      <c r="KOY50" s="81"/>
      <c r="KOZ50" s="81"/>
      <c r="KPA50" s="81"/>
      <c r="KPB50" s="81"/>
      <c r="KPC50" s="81"/>
      <c r="KPD50" s="81"/>
      <c r="KPE50" s="81"/>
      <c r="KPF50" s="81"/>
      <c r="KPG50" s="81"/>
      <c r="KPH50" s="81"/>
      <c r="KPI50" s="81"/>
      <c r="KPJ50" s="81"/>
      <c r="KPK50" s="81"/>
      <c r="KPL50" s="81"/>
      <c r="KPM50" s="81"/>
      <c r="KPN50" s="81"/>
      <c r="KPO50" s="81"/>
      <c r="KPP50" s="81"/>
      <c r="KPQ50" s="81"/>
      <c r="KPR50" s="81"/>
      <c r="KPS50" s="81"/>
      <c r="KPT50" s="81"/>
      <c r="KPU50" s="81"/>
      <c r="KPV50" s="81"/>
      <c r="KPW50" s="81"/>
      <c r="KPX50" s="81"/>
      <c r="KPY50" s="81"/>
      <c r="KPZ50" s="81"/>
      <c r="KQA50" s="81"/>
      <c r="KQB50" s="81"/>
      <c r="KQC50" s="81"/>
      <c r="KQD50" s="81"/>
      <c r="KQE50" s="81"/>
      <c r="KQF50" s="81"/>
      <c r="KQG50" s="81"/>
      <c r="KQH50" s="81"/>
      <c r="KQI50" s="81"/>
      <c r="KQJ50" s="81"/>
      <c r="KQK50" s="81"/>
      <c r="KQL50" s="81"/>
      <c r="KQM50" s="81"/>
      <c r="KQN50" s="81"/>
      <c r="KQO50" s="81"/>
      <c r="KQP50" s="81"/>
      <c r="KQQ50" s="81"/>
      <c r="KQR50" s="81"/>
      <c r="KQS50" s="81"/>
      <c r="KQT50" s="81"/>
      <c r="KQU50" s="81"/>
      <c r="KQV50" s="81"/>
      <c r="KQW50" s="81"/>
      <c r="KQX50" s="81"/>
      <c r="KQY50" s="81"/>
      <c r="KQZ50" s="81"/>
      <c r="KRA50" s="81"/>
      <c r="KRB50" s="81"/>
      <c r="KRC50" s="81"/>
      <c r="KRD50" s="81"/>
      <c r="KRE50" s="81"/>
      <c r="KRF50" s="81"/>
      <c r="KRG50" s="81"/>
      <c r="KRH50" s="81"/>
      <c r="KRI50" s="81"/>
      <c r="KRJ50" s="81"/>
      <c r="KRK50" s="81"/>
      <c r="KRL50" s="81"/>
      <c r="KRM50" s="81"/>
      <c r="KRN50" s="81"/>
      <c r="KRO50" s="81"/>
      <c r="KRP50" s="81"/>
      <c r="KRQ50" s="81"/>
      <c r="KRR50" s="81"/>
      <c r="KRS50" s="81"/>
      <c r="KRT50" s="81"/>
      <c r="KRU50" s="81"/>
      <c r="KRV50" s="81"/>
      <c r="KRW50" s="81"/>
      <c r="KRX50" s="81"/>
      <c r="KRY50" s="81"/>
      <c r="KRZ50" s="81"/>
      <c r="KSA50" s="81"/>
      <c r="KSB50" s="81"/>
      <c r="KSC50" s="81"/>
      <c r="KSD50" s="81"/>
      <c r="KSE50" s="81"/>
      <c r="KSF50" s="81"/>
      <c r="KSG50" s="81"/>
      <c r="KSH50" s="81"/>
      <c r="KSI50" s="81"/>
      <c r="KSJ50" s="81"/>
      <c r="KSK50" s="81"/>
      <c r="KSL50" s="81"/>
      <c r="KSM50" s="81"/>
      <c r="KSN50" s="81"/>
      <c r="KSO50" s="81"/>
      <c r="KSP50" s="81"/>
      <c r="KSQ50" s="81"/>
      <c r="KSR50" s="81"/>
      <c r="KSS50" s="81"/>
      <c r="KST50" s="81"/>
      <c r="KSU50" s="81"/>
      <c r="KSV50" s="81"/>
      <c r="KSW50" s="81"/>
      <c r="KSX50" s="81"/>
      <c r="KSY50" s="81"/>
      <c r="KSZ50" s="81"/>
      <c r="KTA50" s="81"/>
      <c r="KTB50" s="81"/>
      <c r="KTC50" s="81"/>
      <c r="KTD50" s="81"/>
      <c r="KTE50" s="81"/>
      <c r="KTF50" s="81"/>
      <c r="KTG50" s="81"/>
      <c r="KTH50" s="81"/>
      <c r="KTI50" s="81"/>
      <c r="KTJ50" s="81"/>
      <c r="KTK50" s="81"/>
      <c r="KTL50" s="81"/>
      <c r="KTM50" s="81"/>
      <c r="KTN50" s="81"/>
      <c r="KTO50" s="81"/>
      <c r="KTP50" s="81"/>
      <c r="KTQ50" s="81"/>
      <c r="KTR50" s="81"/>
      <c r="KTS50" s="81"/>
      <c r="KTT50" s="81"/>
      <c r="KTU50" s="81"/>
      <c r="KTV50" s="81"/>
      <c r="KTW50" s="81"/>
      <c r="KTX50" s="81"/>
      <c r="KTY50" s="81"/>
      <c r="KTZ50" s="81"/>
      <c r="KUA50" s="81"/>
      <c r="KUB50" s="81"/>
      <c r="KUC50" s="81"/>
      <c r="KUD50" s="81"/>
      <c r="KUE50" s="81"/>
      <c r="KUF50" s="81"/>
      <c r="KUG50" s="81"/>
      <c r="KUH50" s="81"/>
      <c r="KUI50" s="81"/>
      <c r="KUJ50" s="81"/>
      <c r="KUK50" s="81"/>
      <c r="KUL50" s="81"/>
      <c r="KUM50" s="81"/>
      <c r="KUN50" s="81"/>
      <c r="KUO50" s="81"/>
      <c r="KUP50" s="81"/>
      <c r="KUQ50" s="81"/>
      <c r="KUR50" s="81"/>
      <c r="KUS50" s="81"/>
      <c r="KUT50" s="81"/>
      <c r="KUU50" s="81"/>
      <c r="KUV50" s="81"/>
      <c r="KUW50" s="81"/>
      <c r="KUX50" s="81"/>
      <c r="KUY50" s="81"/>
      <c r="KUZ50" s="81"/>
      <c r="KVA50" s="81"/>
      <c r="KVB50" s="81"/>
      <c r="KVC50" s="81"/>
      <c r="KVD50" s="81"/>
      <c r="KVE50" s="81"/>
      <c r="KVF50" s="81"/>
      <c r="KVG50" s="81"/>
      <c r="KVH50" s="81"/>
      <c r="KVI50" s="81"/>
      <c r="KVJ50" s="81"/>
      <c r="KVK50" s="81"/>
      <c r="KVL50" s="81"/>
      <c r="KVM50" s="81"/>
      <c r="KVN50" s="81"/>
      <c r="KVO50" s="81"/>
      <c r="KVP50" s="81"/>
      <c r="KVQ50" s="81"/>
      <c r="KVR50" s="81"/>
      <c r="KVS50" s="81"/>
      <c r="KVT50" s="81"/>
      <c r="KVU50" s="81"/>
      <c r="KVV50" s="81"/>
      <c r="KVW50" s="81"/>
      <c r="KVX50" s="81"/>
      <c r="KVY50" s="81"/>
      <c r="KVZ50" s="81"/>
      <c r="KWA50" s="81"/>
      <c r="KWB50" s="81"/>
      <c r="KWC50" s="81"/>
      <c r="KWD50" s="81"/>
      <c r="KWE50" s="81"/>
      <c r="KWF50" s="81"/>
      <c r="KWG50" s="81"/>
      <c r="KWH50" s="81"/>
      <c r="KWI50" s="81"/>
      <c r="KWJ50" s="81"/>
      <c r="KWK50" s="81"/>
      <c r="KWL50" s="81"/>
      <c r="KWM50" s="81"/>
      <c r="KWN50" s="81"/>
      <c r="KWO50" s="81"/>
      <c r="KWP50" s="81"/>
      <c r="KWQ50" s="81"/>
      <c r="KWR50" s="81"/>
      <c r="KWS50" s="81"/>
      <c r="KWT50" s="81"/>
      <c r="KWU50" s="81"/>
      <c r="KWV50" s="81"/>
      <c r="KWW50" s="81"/>
      <c r="KWX50" s="81"/>
      <c r="KWY50" s="81"/>
      <c r="KWZ50" s="81"/>
      <c r="KXA50" s="81"/>
      <c r="KXB50" s="81"/>
      <c r="KXC50" s="81"/>
      <c r="KXD50" s="81"/>
      <c r="KXE50" s="81"/>
      <c r="KXF50" s="81"/>
      <c r="KXG50" s="81"/>
      <c r="KXH50" s="81"/>
      <c r="KXI50" s="81"/>
      <c r="KXJ50" s="81"/>
      <c r="KXK50" s="81"/>
      <c r="KXL50" s="81"/>
      <c r="KXM50" s="81"/>
      <c r="KXN50" s="81"/>
      <c r="KXO50" s="81"/>
      <c r="KXP50" s="81"/>
      <c r="KXQ50" s="81"/>
      <c r="KXR50" s="81"/>
      <c r="KXS50" s="81"/>
      <c r="KXT50" s="81"/>
      <c r="KXU50" s="81"/>
      <c r="KXV50" s="81"/>
      <c r="KXW50" s="81"/>
      <c r="KXX50" s="81"/>
      <c r="KXY50" s="81"/>
      <c r="KXZ50" s="81"/>
      <c r="KYA50" s="81"/>
      <c r="KYB50" s="81"/>
      <c r="KYC50" s="81"/>
      <c r="KYD50" s="81"/>
      <c r="KYE50" s="81"/>
      <c r="KYF50" s="81"/>
      <c r="KYG50" s="81"/>
      <c r="KYH50" s="81"/>
      <c r="KYI50" s="81"/>
      <c r="KYJ50" s="81"/>
      <c r="KYK50" s="81"/>
      <c r="KYL50" s="81"/>
      <c r="KYM50" s="81"/>
      <c r="KYN50" s="81"/>
      <c r="KYO50" s="81"/>
      <c r="KYP50" s="81"/>
      <c r="KYQ50" s="81"/>
      <c r="KYR50" s="81"/>
      <c r="KYS50" s="81"/>
      <c r="KYT50" s="81"/>
      <c r="KYU50" s="81"/>
      <c r="KYV50" s="81"/>
      <c r="KYW50" s="81"/>
      <c r="KYX50" s="81"/>
      <c r="KYY50" s="81"/>
      <c r="KYZ50" s="81"/>
      <c r="KZA50" s="81"/>
      <c r="KZB50" s="81"/>
      <c r="KZC50" s="81"/>
      <c r="KZD50" s="81"/>
      <c r="KZE50" s="81"/>
      <c r="KZF50" s="81"/>
      <c r="KZG50" s="81"/>
      <c r="KZH50" s="81"/>
      <c r="KZI50" s="81"/>
      <c r="KZJ50" s="81"/>
      <c r="KZK50" s="81"/>
      <c r="KZL50" s="81"/>
      <c r="KZM50" s="81"/>
      <c r="KZN50" s="81"/>
      <c r="KZO50" s="81"/>
      <c r="KZP50" s="81"/>
      <c r="KZQ50" s="81"/>
      <c r="KZR50" s="81"/>
      <c r="KZS50" s="81"/>
      <c r="KZT50" s="81"/>
      <c r="KZU50" s="81"/>
      <c r="KZV50" s="81"/>
      <c r="KZW50" s="81"/>
      <c r="KZX50" s="81"/>
      <c r="KZY50" s="81"/>
      <c r="KZZ50" s="81"/>
      <c r="LAA50" s="81"/>
      <c r="LAB50" s="81"/>
      <c r="LAC50" s="81"/>
      <c r="LAD50" s="81"/>
      <c r="LAE50" s="81"/>
      <c r="LAF50" s="81"/>
      <c r="LAG50" s="81"/>
      <c r="LAH50" s="81"/>
      <c r="LAI50" s="81"/>
      <c r="LAJ50" s="81"/>
      <c r="LAK50" s="81"/>
      <c r="LAL50" s="81"/>
      <c r="LAM50" s="81"/>
      <c r="LAN50" s="81"/>
      <c r="LAO50" s="81"/>
      <c r="LAP50" s="81"/>
      <c r="LAQ50" s="81"/>
      <c r="LAR50" s="81"/>
      <c r="LAS50" s="81"/>
      <c r="LAT50" s="81"/>
      <c r="LAU50" s="81"/>
      <c r="LAV50" s="81"/>
      <c r="LAW50" s="81"/>
      <c r="LAX50" s="81"/>
      <c r="LAY50" s="81"/>
      <c r="LAZ50" s="81"/>
      <c r="LBA50" s="81"/>
      <c r="LBB50" s="81"/>
      <c r="LBC50" s="81"/>
      <c r="LBD50" s="81"/>
      <c r="LBE50" s="81"/>
      <c r="LBF50" s="81"/>
      <c r="LBG50" s="81"/>
      <c r="LBH50" s="81"/>
      <c r="LBI50" s="81"/>
      <c r="LBJ50" s="81"/>
      <c r="LBK50" s="81"/>
      <c r="LBL50" s="81"/>
      <c r="LBM50" s="81"/>
      <c r="LBN50" s="81"/>
      <c r="LBO50" s="81"/>
      <c r="LBP50" s="81"/>
      <c r="LBQ50" s="81"/>
      <c r="LBR50" s="81"/>
      <c r="LBS50" s="81"/>
      <c r="LBT50" s="81"/>
      <c r="LBU50" s="81"/>
      <c r="LBV50" s="81"/>
      <c r="LBW50" s="81"/>
      <c r="LBX50" s="81"/>
      <c r="LBY50" s="81"/>
      <c r="LBZ50" s="81"/>
      <c r="LCA50" s="81"/>
      <c r="LCB50" s="81"/>
      <c r="LCC50" s="81"/>
      <c r="LCD50" s="81"/>
      <c r="LCE50" s="81"/>
      <c r="LCF50" s="81"/>
      <c r="LCG50" s="81"/>
      <c r="LCH50" s="81"/>
      <c r="LCI50" s="81"/>
      <c r="LCJ50" s="81"/>
      <c r="LCK50" s="81"/>
      <c r="LCL50" s="81"/>
      <c r="LCM50" s="81"/>
      <c r="LCN50" s="81"/>
      <c r="LCO50" s="81"/>
      <c r="LCP50" s="81"/>
      <c r="LCQ50" s="81"/>
      <c r="LCR50" s="81"/>
      <c r="LCS50" s="81"/>
      <c r="LCT50" s="81"/>
      <c r="LCU50" s="81"/>
      <c r="LCV50" s="81"/>
      <c r="LCW50" s="81"/>
      <c r="LCX50" s="81"/>
      <c r="LCY50" s="81"/>
      <c r="LCZ50" s="81"/>
      <c r="LDA50" s="81"/>
      <c r="LDB50" s="81"/>
      <c r="LDC50" s="81"/>
      <c r="LDD50" s="81"/>
      <c r="LDE50" s="81"/>
      <c r="LDF50" s="81"/>
      <c r="LDG50" s="81"/>
      <c r="LDH50" s="81"/>
      <c r="LDI50" s="81"/>
      <c r="LDJ50" s="81"/>
      <c r="LDK50" s="81"/>
      <c r="LDL50" s="81"/>
      <c r="LDM50" s="81"/>
      <c r="LDN50" s="81"/>
      <c r="LDO50" s="81"/>
      <c r="LDP50" s="81"/>
      <c r="LDQ50" s="81"/>
      <c r="LDR50" s="81"/>
      <c r="LDS50" s="81"/>
      <c r="LDT50" s="81"/>
      <c r="LDU50" s="81"/>
      <c r="LDV50" s="81"/>
      <c r="LDW50" s="81"/>
      <c r="LDX50" s="81"/>
      <c r="LDY50" s="81"/>
      <c r="LDZ50" s="81"/>
      <c r="LEA50" s="81"/>
      <c r="LEB50" s="81"/>
      <c r="LEC50" s="81"/>
      <c r="LED50" s="81"/>
      <c r="LEE50" s="81"/>
      <c r="LEF50" s="81"/>
      <c r="LEG50" s="81"/>
      <c r="LEH50" s="81"/>
      <c r="LEI50" s="81"/>
      <c r="LEJ50" s="81"/>
      <c r="LEK50" s="81"/>
      <c r="LEL50" s="81"/>
      <c r="LEM50" s="81"/>
      <c r="LEN50" s="81"/>
      <c r="LEO50" s="81"/>
      <c r="LEP50" s="81"/>
      <c r="LEQ50" s="81"/>
      <c r="LER50" s="81"/>
      <c r="LES50" s="81"/>
      <c r="LET50" s="81"/>
      <c r="LEU50" s="81"/>
      <c r="LEV50" s="81"/>
      <c r="LEW50" s="81"/>
      <c r="LEX50" s="81"/>
      <c r="LEY50" s="81"/>
      <c r="LEZ50" s="81"/>
      <c r="LFA50" s="81"/>
      <c r="LFB50" s="81"/>
      <c r="LFC50" s="81"/>
      <c r="LFD50" s="81"/>
      <c r="LFE50" s="81"/>
      <c r="LFF50" s="81"/>
      <c r="LFG50" s="81"/>
      <c r="LFH50" s="81"/>
      <c r="LFI50" s="81"/>
      <c r="LFJ50" s="81"/>
      <c r="LFK50" s="81"/>
      <c r="LFL50" s="81"/>
      <c r="LFM50" s="81"/>
      <c r="LFN50" s="81"/>
      <c r="LFO50" s="81"/>
      <c r="LFP50" s="81"/>
      <c r="LFQ50" s="81"/>
      <c r="LFR50" s="81"/>
      <c r="LFS50" s="81"/>
      <c r="LFT50" s="81"/>
      <c r="LFU50" s="81"/>
      <c r="LFV50" s="81"/>
      <c r="LFW50" s="81"/>
      <c r="LFX50" s="81"/>
      <c r="LFY50" s="81"/>
      <c r="LFZ50" s="81"/>
      <c r="LGA50" s="81"/>
      <c r="LGB50" s="81"/>
      <c r="LGC50" s="81"/>
      <c r="LGD50" s="81"/>
      <c r="LGE50" s="81"/>
      <c r="LGF50" s="81"/>
      <c r="LGG50" s="81"/>
      <c r="LGH50" s="81"/>
      <c r="LGI50" s="81"/>
      <c r="LGJ50" s="81"/>
      <c r="LGK50" s="81"/>
      <c r="LGL50" s="81"/>
      <c r="LGM50" s="81"/>
      <c r="LGN50" s="81"/>
      <c r="LGO50" s="81"/>
      <c r="LGP50" s="81"/>
      <c r="LGQ50" s="81"/>
      <c r="LGR50" s="81"/>
      <c r="LGS50" s="81"/>
      <c r="LGT50" s="81"/>
      <c r="LGU50" s="81"/>
      <c r="LGV50" s="81"/>
      <c r="LGW50" s="81"/>
      <c r="LGX50" s="81"/>
      <c r="LGY50" s="81"/>
      <c r="LGZ50" s="81"/>
      <c r="LHA50" s="81"/>
      <c r="LHB50" s="81"/>
      <c r="LHC50" s="81"/>
      <c r="LHD50" s="81"/>
      <c r="LHE50" s="81"/>
      <c r="LHF50" s="81"/>
      <c r="LHG50" s="81"/>
      <c r="LHH50" s="81"/>
      <c r="LHI50" s="81"/>
      <c r="LHJ50" s="81"/>
      <c r="LHK50" s="81"/>
      <c r="LHL50" s="81"/>
      <c r="LHM50" s="81"/>
      <c r="LHN50" s="81"/>
      <c r="LHO50" s="81"/>
      <c r="LHP50" s="81"/>
      <c r="LHQ50" s="81"/>
      <c r="LHR50" s="81"/>
      <c r="LHS50" s="81"/>
      <c r="LHT50" s="81"/>
      <c r="LHU50" s="81"/>
      <c r="LHV50" s="81"/>
      <c r="LHW50" s="81"/>
      <c r="LHX50" s="81"/>
      <c r="LHY50" s="81"/>
      <c r="LHZ50" s="81"/>
      <c r="LIA50" s="81"/>
      <c r="LIB50" s="81"/>
      <c r="LIC50" s="81"/>
      <c r="LID50" s="81"/>
      <c r="LIE50" s="81"/>
      <c r="LIF50" s="81"/>
      <c r="LIG50" s="81"/>
      <c r="LIH50" s="81"/>
      <c r="LII50" s="81"/>
      <c r="LIJ50" s="81"/>
      <c r="LIK50" s="81"/>
      <c r="LIL50" s="81"/>
      <c r="LIM50" s="81"/>
      <c r="LIN50" s="81"/>
      <c r="LIO50" s="81"/>
      <c r="LIP50" s="81"/>
      <c r="LIQ50" s="81"/>
      <c r="LIR50" s="81"/>
      <c r="LIS50" s="81"/>
      <c r="LIT50" s="81"/>
      <c r="LIU50" s="81"/>
      <c r="LIV50" s="81"/>
      <c r="LIW50" s="81"/>
      <c r="LIX50" s="81"/>
      <c r="LIY50" s="81"/>
      <c r="LIZ50" s="81"/>
      <c r="LJA50" s="81"/>
      <c r="LJB50" s="81"/>
      <c r="LJC50" s="81"/>
      <c r="LJD50" s="81"/>
      <c r="LJE50" s="81"/>
      <c r="LJF50" s="81"/>
      <c r="LJG50" s="81"/>
      <c r="LJH50" s="81"/>
      <c r="LJI50" s="81"/>
      <c r="LJJ50" s="81"/>
      <c r="LJK50" s="81"/>
      <c r="LJL50" s="81"/>
      <c r="LJM50" s="81"/>
      <c r="LJN50" s="81"/>
      <c r="LJO50" s="81"/>
      <c r="LJP50" s="81"/>
      <c r="LJQ50" s="81"/>
      <c r="LJR50" s="81"/>
      <c r="LJS50" s="81"/>
      <c r="LJT50" s="81"/>
      <c r="LJU50" s="81"/>
      <c r="LJV50" s="81"/>
      <c r="LJW50" s="81"/>
      <c r="LJX50" s="81"/>
      <c r="LJY50" s="81"/>
      <c r="LJZ50" s="81"/>
      <c r="LKA50" s="81"/>
      <c r="LKB50" s="81"/>
      <c r="LKC50" s="81"/>
      <c r="LKD50" s="81"/>
      <c r="LKE50" s="81"/>
      <c r="LKF50" s="81"/>
      <c r="LKG50" s="81"/>
      <c r="LKH50" s="81"/>
      <c r="LKI50" s="81"/>
      <c r="LKJ50" s="81"/>
      <c r="LKK50" s="81"/>
      <c r="LKL50" s="81"/>
      <c r="LKM50" s="81"/>
      <c r="LKN50" s="81"/>
      <c r="LKO50" s="81"/>
      <c r="LKP50" s="81"/>
      <c r="LKQ50" s="81"/>
      <c r="LKR50" s="81"/>
      <c r="LKS50" s="81"/>
      <c r="LKT50" s="81"/>
      <c r="LKU50" s="81"/>
      <c r="LKV50" s="81"/>
      <c r="LKW50" s="81"/>
      <c r="LKX50" s="81"/>
      <c r="LKY50" s="81"/>
      <c r="LKZ50" s="81"/>
      <c r="LLA50" s="81"/>
      <c r="LLB50" s="81"/>
      <c r="LLC50" s="81"/>
      <c r="LLD50" s="81"/>
      <c r="LLE50" s="81"/>
      <c r="LLF50" s="81"/>
      <c r="LLG50" s="81"/>
      <c r="LLH50" s="81"/>
      <c r="LLI50" s="81"/>
      <c r="LLJ50" s="81"/>
      <c r="LLK50" s="81"/>
      <c r="LLL50" s="81"/>
      <c r="LLM50" s="81"/>
      <c r="LLN50" s="81"/>
      <c r="LLO50" s="81"/>
      <c r="LLP50" s="81"/>
      <c r="LLQ50" s="81"/>
      <c r="LLR50" s="81"/>
      <c r="LLS50" s="81"/>
      <c r="LLT50" s="81"/>
      <c r="LLU50" s="81"/>
      <c r="LLV50" s="81"/>
      <c r="LLW50" s="81"/>
      <c r="LLX50" s="81"/>
      <c r="LLY50" s="81"/>
      <c r="LLZ50" s="81"/>
      <c r="LMA50" s="81"/>
      <c r="LMB50" s="81"/>
      <c r="LMC50" s="81"/>
      <c r="LMD50" s="81"/>
      <c r="LME50" s="81"/>
      <c r="LMF50" s="81"/>
      <c r="LMG50" s="81"/>
      <c r="LMH50" s="81"/>
      <c r="LMI50" s="81"/>
      <c r="LMJ50" s="81"/>
      <c r="LMK50" s="81"/>
      <c r="LML50" s="81"/>
      <c r="LMM50" s="81"/>
      <c r="LMN50" s="81"/>
      <c r="LMO50" s="81"/>
      <c r="LMP50" s="81"/>
      <c r="LMQ50" s="81"/>
      <c r="LMR50" s="81"/>
      <c r="LMS50" s="81"/>
      <c r="LMT50" s="81"/>
      <c r="LMU50" s="81"/>
      <c r="LMV50" s="81"/>
      <c r="LMW50" s="81"/>
      <c r="LMX50" s="81"/>
      <c r="LMY50" s="81"/>
      <c r="LMZ50" s="81"/>
      <c r="LNA50" s="81"/>
      <c r="LNB50" s="81"/>
      <c r="LNC50" s="81"/>
      <c r="LND50" s="81"/>
      <c r="LNE50" s="81"/>
      <c r="LNF50" s="81"/>
      <c r="LNG50" s="81"/>
      <c r="LNH50" s="81"/>
      <c r="LNI50" s="81"/>
      <c r="LNJ50" s="81"/>
      <c r="LNK50" s="81"/>
      <c r="LNL50" s="81"/>
      <c r="LNM50" s="81"/>
      <c r="LNN50" s="81"/>
      <c r="LNO50" s="81"/>
      <c r="LNP50" s="81"/>
      <c r="LNQ50" s="81"/>
      <c r="LNR50" s="81"/>
      <c r="LNS50" s="81"/>
      <c r="LNT50" s="81"/>
      <c r="LNU50" s="81"/>
      <c r="LNV50" s="81"/>
      <c r="LNW50" s="81"/>
      <c r="LNX50" s="81"/>
      <c r="LNY50" s="81"/>
      <c r="LNZ50" s="81"/>
      <c r="LOA50" s="81"/>
      <c r="LOB50" s="81"/>
      <c r="LOC50" s="81"/>
      <c r="LOD50" s="81"/>
      <c r="LOE50" s="81"/>
      <c r="LOF50" s="81"/>
      <c r="LOG50" s="81"/>
      <c r="LOH50" s="81"/>
      <c r="LOI50" s="81"/>
      <c r="LOJ50" s="81"/>
      <c r="LOK50" s="81"/>
      <c r="LOL50" s="81"/>
      <c r="LOM50" s="81"/>
      <c r="LON50" s="81"/>
      <c r="LOO50" s="81"/>
      <c r="LOP50" s="81"/>
      <c r="LOQ50" s="81"/>
      <c r="LOR50" s="81"/>
      <c r="LOS50" s="81"/>
      <c r="LOT50" s="81"/>
      <c r="LOU50" s="81"/>
      <c r="LOV50" s="81"/>
      <c r="LOW50" s="81"/>
      <c r="LOX50" s="81"/>
      <c r="LOY50" s="81"/>
      <c r="LOZ50" s="81"/>
      <c r="LPA50" s="81"/>
      <c r="LPB50" s="81"/>
      <c r="LPC50" s="81"/>
      <c r="LPD50" s="81"/>
      <c r="LPE50" s="81"/>
      <c r="LPF50" s="81"/>
      <c r="LPG50" s="81"/>
      <c r="LPH50" s="81"/>
      <c r="LPI50" s="81"/>
      <c r="LPJ50" s="81"/>
      <c r="LPK50" s="81"/>
      <c r="LPL50" s="81"/>
      <c r="LPM50" s="81"/>
      <c r="LPN50" s="81"/>
      <c r="LPO50" s="81"/>
      <c r="LPP50" s="81"/>
      <c r="LPQ50" s="81"/>
      <c r="LPR50" s="81"/>
      <c r="LPS50" s="81"/>
      <c r="LPT50" s="81"/>
      <c r="LPU50" s="81"/>
      <c r="LPV50" s="81"/>
      <c r="LPW50" s="81"/>
      <c r="LPX50" s="81"/>
      <c r="LPY50" s="81"/>
      <c r="LPZ50" s="81"/>
      <c r="LQA50" s="81"/>
      <c r="LQB50" s="81"/>
      <c r="LQC50" s="81"/>
      <c r="LQD50" s="81"/>
      <c r="LQE50" s="81"/>
      <c r="LQF50" s="81"/>
      <c r="LQG50" s="81"/>
      <c r="LQH50" s="81"/>
      <c r="LQI50" s="81"/>
      <c r="LQJ50" s="81"/>
      <c r="LQK50" s="81"/>
      <c r="LQL50" s="81"/>
      <c r="LQM50" s="81"/>
      <c r="LQN50" s="81"/>
      <c r="LQO50" s="81"/>
      <c r="LQP50" s="81"/>
      <c r="LQQ50" s="81"/>
      <c r="LQR50" s="81"/>
      <c r="LQS50" s="81"/>
      <c r="LQT50" s="81"/>
      <c r="LQU50" s="81"/>
      <c r="LQV50" s="81"/>
      <c r="LQW50" s="81"/>
      <c r="LQX50" s="81"/>
      <c r="LQY50" s="81"/>
      <c r="LQZ50" s="81"/>
      <c r="LRA50" s="81"/>
      <c r="LRB50" s="81"/>
      <c r="LRC50" s="81"/>
      <c r="LRD50" s="81"/>
      <c r="LRE50" s="81"/>
      <c r="LRF50" s="81"/>
      <c r="LRG50" s="81"/>
      <c r="LRH50" s="81"/>
      <c r="LRI50" s="81"/>
      <c r="LRJ50" s="81"/>
      <c r="LRK50" s="81"/>
      <c r="LRL50" s="81"/>
      <c r="LRM50" s="81"/>
      <c r="LRN50" s="81"/>
      <c r="LRO50" s="81"/>
      <c r="LRP50" s="81"/>
      <c r="LRQ50" s="81"/>
      <c r="LRR50" s="81"/>
      <c r="LRS50" s="81"/>
      <c r="LRT50" s="81"/>
      <c r="LRU50" s="81"/>
      <c r="LRV50" s="81"/>
      <c r="LRW50" s="81"/>
      <c r="LRX50" s="81"/>
      <c r="LRY50" s="81"/>
      <c r="LRZ50" s="81"/>
      <c r="LSA50" s="81"/>
      <c r="LSB50" s="81"/>
      <c r="LSC50" s="81"/>
      <c r="LSD50" s="81"/>
      <c r="LSE50" s="81"/>
      <c r="LSF50" s="81"/>
      <c r="LSG50" s="81"/>
      <c r="LSH50" s="81"/>
      <c r="LSI50" s="81"/>
      <c r="LSJ50" s="81"/>
      <c r="LSK50" s="81"/>
      <c r="LSL50" s="81"/>
      <c r="LSM50" s="81"/>
      <c r="LSN50" s="81"/>
      <c r="LSO50" s="81"/>
      <c r="LSP50" s="81"/>
      <c r="LSQ50" s="81"/>
      <c r="LSR50" s="81"/>
      <c r="LSS50" s="81"/>
      <c r="LST50" s="81"/>
      <c r="LSU50" s="81"/>
      <c r="LSV50" s="81"/>
      <c r="LSW50" s="81"/>
      <c r="LSX50" s="81"/>
      <c r="LSY50" s="81"/>
      <c r="LSZ50" s="81"/>
      <c r="LTA50" s="81"/>
      <c r="LTB50" s="81"/>
      <c r="LTC50" s="81"/>
      <c r="LTD50" s="81"/>
      <c r="LTE50" s="81"/>
      <c r="LTF50" s="81"/>
      <c r="LTG50" s="81"/>
      <c r="LTH50" s="81"/>
      <c r="LTI50" s="81"/>
      <c r="LTJ50" s="81"/>
      <c r="LTK50" s="81"/>
      <c r="LTL50" s="81"/>
      <c r="LTM50" s="81"/>
      <c r="LTN50" s="81"/>
      <c r="LTO50" s="81"/>
      <c r="LTP50" s="81"/>
      <c r="LTQ50" s="81"/>
      <c r="LTR50" s="81"/>
      <c r="LTS50" s="81"/>
      <c r="LTT50" s="81"/>
      <c r="LTU50" s="81"/>
      <c r="LTV50" s="81"/>
      <c r="LTW50" s="81"/>
      <c r="LTX50" s="81"/>
      <c r="LTY50" s="81"/>
      <c r="LTZ50" s="81"/>
      <c r="LUA50" s="81"/>
      <c r="LUB50" s="81"/>
      <c r="LUC50" s="81"/>
      <c r="LUD50" s="81"/>
      <c r="LUE50" s="81"/>
      <c r="LUF50" s="81"/>
      <c r="LUG50" s="81"/>
      <c r="LUH50" s="81"/>
      <c r="LUI50" s="81"/>
      <c r="LUJ50" s="81"/>
      <c r="LUK50" s="81"/>
      <c r="LUL50" s="81"/>
      <c r="LUM50" s="81"/>
      <c r="LUN50" s="81"/>
      <c r="LUO50" s="81"/>
      <c r="LUP50" s="81"/>
      <c r="LUQ50" s="81"/>
      <c r="LUR50" s="81"/>
      <c r="LUS50" s="81"/>
      <c r="LUT50" s="81"/>
      <c r="LUU50" s="81"/>
      <c r="LUV50" s="81"/>
      <c r="LUW50" s="81"/>
      <c r="LUX50" s="81"/>
      <c r="LUY50" s="81"/>
      <c r="LUZ50" s="81"/>
      <c r="LVA50" s="81"/>
      <c r="LVB50" s="81"/>
      <c r="LVC50" s="81"/>
      <c r="LVD50" s="81"/>
      <c r="LVE50" s="81"/>
      <c r="LVF50" s="81"/>
      <c r="LVG50" s="81"/>
      <c r="LVH50" s="81"/>
      <c r="LVI50" s="81"/>
      <c r="LVJ50" s="81"/>
      <c r="LVK50" s="81"/>
      <c r="LVL50" s="81"/>
      <c r="LVM50" s="81"/>
      <c r="LVN50" s="81"/>
      <c r="LVO50" s="81"/>
      <c r="LVP50" s="81"/>
      <c r="LVQ50" s="81"/>
      <c r="LVR50" s="81"/>
      <c r="LVS50" s="81"/>
      <c r="LVT50" s="81"/>
      <c r="LVU50" s="81"/>
      <c r="LVV50" s="81"/>
      <c r="LVW50" s="81"/>
      <c r="LVX50" s="81"/>
      <c r="LVY50" s="81"/>
      <c r="LVZ50" s="81"/>
      <c r="LWA50" s="81"/>
      <c r="LWB50" s="81"/>
      <c r="LWC50" s="81"/>
      <c r="LWD50" s="81"/>
      <c r="LWE50" s="81"/>
      <c r="LWF50" s="81"/>
      <c r="LWG50" s="81"/>
      <c r="LWH50" s="81"/>
      <c r="LWI50" s="81"/>
      <c r="LWJ50" s="81"/>
      <c r="LWK50" s="81"/>
      <c r="LWL50" s="81"/>
      <c r="LWM50" s="81"/>
      <c r="LWN50" s="81"/>
      <c r="LWO50" s="81"/>
      <c r="LWP50" s="81"/>
      <c r="LWQ50" s="81"/>
      <c r="LWR50" s="81"/>
      <c r="LWS50" s="81"/>
      <c r="LWT50" s="81"/>
      <c r="LWU50" s="81"/>
      <c r="LWV50" s="81"/>
      <c r="LWW50" s="81"/>
      <c r="LWX50" s="81"/>
      <c r="LWY50" s="81"/>
      <c r="LWZ50" s="81"/>
      <c r="LXA50" s="81"/>
      <c r="LXB50" s="81"/>
      <c r="LXC50" s="81"/>
      <c r="LXD50" s="81"/>
      <c r="LXE50" s="81"/>
      <c r="LXF50" s="81"/>
      <c r="LXG50" s="81"/>
      <c r="LXH50" s="81"/>
      <c r="LXI50" s="81"/>
      <c r="LXJ50" s="81"/>
      <c r="LXK50" s="81"/>
      <c r="LXL50" s="81"/>
      <c r="LXM50" s="81"/>
      <c r="LXN50" s="81"/>
      <c r="LXO50" s="81"/>
      <c r="LXP50" s="81"/>
      <c r="LXQ50" s="81"/>
      <c r="LXR50" s="81"/>
      <c r="LXS50" s="81"/>
      <c r="LXT50" s="81"/>
      <c r="LXU50" s="81"/>
      <c r="LXV50" s="81"/>
      <c r="LXW50" s="81"/>
      <c r="LXX50" s="81"/>
      <c r="LXY50" s="81"/>
      <c r="LXZ50" s="81"/>
      <c r="LYA50" s="81"/>
      <c r="LYB50" s="81"/>
      <c r="LYC50" s="81"/>
      <c r="LYD50" s="81"/>
      <c r="LYE50" s="81"/>
      <c r="LYF50" s="81"/>
      <c r="LYG50" s="81"/>
      <c r="LYH50" s="81"/>
      <c r="LYI50" s="81"/>
      <c r="LYJ50" s="81"/>
      <c r="LYK50" s="81"/>
      <c r="LYL50" s="81"/>
      <c r="LYM50" s="81"/>
      <c r="LYN50" s="81"/>
      <c r="LYO50" s="81"/>
      <c r="LYP50" s="81"/>
      <c r="LYQ50" s="81"/>
      <c r="LYR50" s="81"/>
      <c r="LYS50" s="81"/>
      <c r="LYT50" s="81"/>
      <c r="LYU50" s="81"/>
      <c r="LYV50" s="81"/>
      <c r="LYW50" s="81"/>
      <c r="LYX50" s="81"/>
      <c r="LYY50" s="81"/>
      <c r="LYZ50" s="81"/>
      <c r="LZA50" s="81"/>
      <c r="LZB50" s="81"/>
      <c r="LZC50" s="81"/>
      <c r="LZD50" s="81"/>
      <c r="LZE50" s="81"/>
      <c r="LZF50" s="81"/>
      <c r="LZG50" s="81"/>
      <c r="LZH50" s="81"/>
      <c r="LZI50" s="81"/>
      <c r="LZJ50" s="81"/>
      <c r="LZK50" s="81"/>
      <c r="LZL50" s="81"/>
      <c r="LZM50" s="81"/>
      <c r="LZN50" s="81"/>
      <c r="LZO50" s="81"/>
      <c r="LZP50" s="81"/>
      <c r="LZQ50" s="81"/>
      <c r="LZR50" s="81"/>
      <c r="LZS50" s="81"/>
      <c r="LZT50" s="81"/>
      <c r="LZU50" s="81"/>
      <c r="LZV50" s="81"/>
      <c r="LZW50" s="81"/>
      <c r="LZX50" s="81"/>
      <c r="LZY50" s="81"/>
      <c r="LZZ50" s="81"/>
      <c r="MAA50" s="81"/>
      <c r="MAB50" s="81"/>
      <c r="MAC50" s="81"/>
      <c r="MAD50" s="81"/>
      <c r="MAE50" s="81"/>
      <c r="MAF50" s="81"/>
      <c r="MAG50" s="81"/>
      <c r="MAH50" s="81"/>
      <c r="MAI50" s="81"/>
      <c r="MAJ50" s="81"/>
      <c r="MAK50" s="81"/>
      <c r="MAL50" s="81"/>
      <c r="MAM50" s="81"/>
      <c r="MAN50" s="81"/>
      <c r="MAO50" s="81"/>
      <c r="MAP50" s="81"/>
      <c r="MAQ50" s="81"/>
      <c r="MAR50" s="81"/>
      <c r="MAS50" s="81"/>
      <c r="MAT50" s="81"/>
      <c r="MAU50" s="81"/>
      <c r="MAV50" s="81"/>
      <c r="MAW50" s="81"/>
      <c r="MAX50" s="81"/>
      <c r="MAY50" s="81"/>
      <c r="MAZ50" s="81"/>
      <c r="MBA50" s="81"/>
      <c r="MBB50" s="81"/>
      <c r="MBC50" s="81"/>
      <c r="MBD50" s="81"/>
      <c r="MBE50" s="81"/>
      <c r="MBF50" s="81"/>
      <c r="MBG50" s="81"/>
      <c r="MBH50" s="81"/>
      <c r="MBI50" s="81"/>
      <c r="MBJ50" s="81"/>
      <c r="MBK50" s="81"/>
      <c r="MBL50" s="81"/>
      <c r="MBM50" s="81"/>
      <c r="MBN50" s="81"/>
      <c r="MBO50" s="81"/>
      <c r="MBP50" s="81"/>
      <c r="MBQ50" s="81"/>
      <c r="MBR50" s="81"/>
      <c r="MBS50" s="81"/>
      <c r="MBT50" s="81"/>
      <c r="MBU50" s="81"/>
      <c r="MBV50" s="81"/>
      <c r="MBW50" s="81"/>
      <c r="MBX50" s="81"/>
      <c r="MBY50" s="81"/>
      <c r="MBZ50" s="81"/>
      <c r="MCA50" s="81"/>
      <c r="MCB50" s="81"/>
      <c r="MCC50" s="81"/>
      <c r="MCD50" s="81"/>
      <c r="MCE50" s="81"/>
      <c r="MCF50" s="81"/>
      <c r="MCG50" s="81"/>
      <c r="MCH50" s="81"/>
      <c r="MCI50" s="81"/>
      <c r="MCJ50" s="81"/>
      <c r="MCK50" s="81"/>
      <c r="MCL50" s="81"/>
      <c r="MCM50" s="81"/>
      <c r="MCN50" s="81"/>
      <c r="MCO50" s="81"/>
      <c r="MCP50" s="81"/>
      <c r="MCQ50" s="81"/>
      <c r="MCR50" s="81"/>
      <c r="MCS50" s="81"/>
      <c r="MCT50" s="81"/>
      <c r="MCU50" s="81"/>
      <c r="MCV50" s="81"/>
      <c r="MCW50" s="81"/>
      <c r="MCX50" s="81"/>
      <c r="MCY50" s="81"/>
      <c r="MCZ50" s="81"/>
      <c r="MDA50" s="81"/>
      <c r="MDB50" s="81"/>
      <c r="MDC50" s="81"/>
      <c r="MDD50" s="81"/>
      <c r="MDE50" s="81"/>
      <c r="MDF50" s="81"/>
      <c r="MDG50" s="81"/>
      <c r="MDH50" s="81"/>
      <c r="MDI50" s="81"/>
      <c r="MDJ50" s="81"/>
      <c r="MDK50" s="81"/>
      <c r="MDL50" s="81"/>
      <c r="MDM50" s="81"/>
      <c r="MDN50" s="81"/>
      <c r="MDO50" s="81"/>
      <c r="MDP50" s="81"/>
      <c r="MDQ50" s="81"/>
      <c r="MDR50" s="81"/>
      <c r="MDS50" s="81"/>
      <c r="MDT50" s="81"/>
      <c r="MDU50" s="81"/>
      <c r="MDV50" s="81"/>
      <c r="MDW50" s="81"/>
      <c r="MDX50" s="81"/>
      <c r="MDY50" s="81"/>
      <c r="MDZ50" s="81"/>
      <c r="MEA50" s="81"/>
      <c r="MEB50" s="81"/>
      <c r="MEC50" s="81"/>
      <c r="MED50" s="81"/>
      <c r="MEE50" s="81"/>
      <c r="MEF50" s="81"/>
      <c r="MEG50" s="81"/>
      <c r="MEH50" s="81"/>
      <c r="MEI50" s="81"/>
      <c r="MEJ50" s="81"/>
      <c r="MEK50" s="81"/>
      <c r="MEL50" s="81"/>
      <c r="MEM50" s="81"/>
      <c r="MEN50" s="81"/>
      <c r="MEO50" s="81"/>
      <c r="MEP50" s="81"/>
      <c r="MEQ50" s="81"/>
      <c r="MER50" s="81"/>
      <c r="MES50" s="81"/>
      <c r="MET50" s="81"/>
      <c r="MEU50" s="81"/>
      <c r="MEV50" s="81"/>
      <c r="MEW50" s="81"/>
      <c r="MEX50" s="81"/>
      <c r="MEY50" s="81"/>
      <c r="MEZ50" s="81"/>
      <c r="MFA50" s="81"/>
      <c r="MFB50" s="81"/>
      <c r="MFC50" s="81"/>
      <c r="MFD50" s="81"/>
      <c r="MFE50" s="81"/>
      <c r="MFF50" s="81"/>
      <c r="MFG50" s="81"/>
      <c r="MFH50" s="81"/>
      <c r="MFI50" s="81"/>
      <c r="MFJ50" s="81"/>
      <c r="MFK50" s="81"/>
      <c r="MFL50" s="81"/>
      <c r="MFM50" s="81"/>
      <c r="MFN50" s="81"/>
      <c r="MFO50" s="81"/>
      <c r="MFP50" s="81"/>
      <c r="MFQ50" s="81"/>
      <c r="MFR50" s="81"/>
      <c r="MFS50" s="81"/>
      <c r="MFT50" s="81"/>
      <c r="MFU50" s="81"/>
      <c r="MFV50" s="81"/>
      <c r="MFW50" s="81"/>
      <c r="MFX50" s="81"/>
      <c r="MFY50" s="81"/>
      <c r="MFZ50" s="81"/>
      <c r="MGA50" s="81"/>
      <c r="MGB50" s="81"/>
      <c r="MGC50" s="81"/>
      <c r="MGD50" s="81"/>
      <c r="MGE50" s="81"/>
      <c r="MGF50" s="81"/>
      <c r="MGG50" s="81"/>
      <c r="MGH50" s="81"/>
      <c r="MGI50" s="81"/>
      <c r="MGJ50" s="81"/>
      <c r="MGK50" s="81"/>
      <c r="MGL50" s="81"/>
      <c r="MGM50" s="81"/>
      <c r="MGN50" s="81"/>
      <c r="MGO50" s="81"/>
      <c r="MGP50" s="81"/>
      <c r="MGQ50" s="81"/>
      <c r="MGR50" s="81"/>
      <c r="MGS50" s="81"/>
      <c r="MGT50" s="81"/>
      <c r="MGU50" s="81"/>
      <c r="MGV50" s="81"/>
      <c r="MGW50" s="81"/>
      <c r="MGX50" s="81"/>
      <c r="MGY50" s="81"/>
      <c r="MGZ50" s="81"/>
      <c r="MHA50" s="81"/>
      <c r="MHB50" s="81"/>
      <c r="MHC50" s="81"/>
      <c r="MHD50" s="81"/>
      <c r="MHE50" s="81"/>
      <c r="MHF50" s="81"/>
      <c r="MHG50" s="81"/>
      <c r="MHH50" s="81"/>
      <c r="MHI50" s="81"/>
      <c r="MHJ50" s="81"/>
      <c r="MHK50" s="81"/>
      <c r="MHL50" s="81"/>
      <c r="MHM50" s="81"/>
      <c r="MHN50" s="81"/>
      <c r="MHO50" s="81"/>
      <c r="MHP50" s="81"/>
      <c r="MHQ50" s="81"/>
      <c r="MHR50" s="81"/>
      <c r="MHS50" s="81"/>
      <c r="MHT50" s="81"/>
      <c r="MHU50" s="81"/>
      <c r="MHV50" s="81"/>
      <c r="MHW50" s="81"/>
      <c r="MHX50" s="81"/>
      <c r="MHY50" s="81"/>
      <c r="MHZ50" s="81"/>
      <c r="MIA50" s="81"/>
      <c r="MIB50" s="81"/>
      <c r="MIC50" s="81"/>
      <c r="MID50" s="81"/>
      <c r="MIE50" s="81"/>
      <c r="MIF50" s="81"/>
      <c r="MIG50" s="81"/>
      <c r="MIH50" s="81"/>
      <c r="MII50" s="81"/>
      <c r="MIJ50" s="81"/>
      <c r="MIK50" s="81"/>
      <c r="MIL50" s="81"/>
      <c r="MIM50" s="81"/>
      <c r="MIN50" s="81"/>
      <c r="MIO50" s="81"/>
      <c r="MIP50" s="81"/>
      <c r="MIQ50" s="81"/>
      <c r="MIR50" s="81"/>
      <c r="MIS50" s="81"/>
      <c r="MIT50" s="81"/>
      <c r="MIU50" s="81"/>
      <c r="MIV50" s="81"/>
      <c r="MIW50" s="81"/>
      <c r="MIX50" s="81"/>
      <c r="MIY50" s="81"/>
      <c r="MIZ50" s="81"/>
      <c r="MJA50" s="81"/>
      <c r="MJB50" s="81"/>
      <c r="MJC50" s="81"/>
      <c r="MJD50" s="81"/>
      <c r="MJE50" s="81"/>
      <c r="MJF50" s="81"/>
      <c r="MJG50" s="81"/>
      <c r="MJH50" s="81"/>
      <c r="MJI50" s="81"/>
      <c r="MJJ50" s="81"/>
      <c r="MJK50" s="81"/>
      <c r="MJL50" s="81"/>
      <c r="MJM50" s="81"/>
      <c r="MJN50" s="81"/>
      <c r="MJO50" s="81"/>
      <c r="MJP50" s="81"/>
      <c r="MJQ50" s="81"/>
      <c r="MJR50" s="81"/>
      <c r="MJS50" s="81"/>
      <c r="MJT50" s="81"/>
      <c r="MJU50" s="81"/>
      <c r="MJV50" s="81"/>
      <c r="MJW50" s="81"/>
      <c r="MJX50" s="81"/>
      <c r="MJY50" s="81"/>
      <c r="MJZ50" s="81"/>
      <c r="MKA50" s="81"/>
      <c r="MKB50" s="81"/>
      <c r="MKC50" s="81"/>
      <c r="MKD50" s="81"/>
      <c r="MKE50" s="81"/>
      <c r="MKF50" s="81"/>
      <c r="MKG50" s="81"/>
      <c r="MKH50" s="81"/>
      <c r="MKI50" s="81"/>
      <c r="MKJ50" s="81"/>
      <c r="MKK50" s="81"/>
      <c r="MKL50" s="81"/>
      <c r="MKM50" s="81"/>
      <c r="MKN50" s="81"/>
      <c r="MKO50" s="81"/>
      <c r="MKP50" s="81"/>
      <c r="MKQ50" s="81"/>
      <c r="MKR50" s="81"/>
      <c r="MKS50" s="81"/>
      <c r="MKT50" s="81"/>
      <c r="MKU50" s="81"/>
      <c r="MKV50" s="81"/>
      <c r="MKW50" s="81"/>
      <c r="MKX50" s="81"/>
      <c r="MKY50" s="81"/>
      <c r="MKZ50" s="81"/>
      <c r="MLA50" s="81"/>
      <c r="MLB50" s="81"/>
      <c r="MLC50" s="81"/>
      <c r="MLD50" s="81"/>
      <c r="MLE50" s="81"/>
      <c r="MLF50" s="81"/>
      <c r="MLG50" s="81"/>
      <c r="MLH50" s="81"/>
      <c r="MLI50" s="81"/>
      <c r="MLJ50" s="81"/>
      <c r="MLK50" s="81"/>
      <c r="MLL50" s="81"/>
      <c r="MLM50" s="81"/>
      <c r="MLN50" s="81"/>
      <c r="MLO50" s="81"/>
      <c r="MLP50" s="81"/>
      <c r="MLQ50" s="81"/>
      <c r="MLR50" s="81"/>
      <c r="MLS50" s="81"/>
      <c r="MLT50" s="81"/>
      <c r="MLU50" s="81"/>
      <c r="MLV50" s="81"/>
      <c r="MLW50" s="81"/>
      <c r="MLX50" s="81"/>
      <c r="MLY50" s="81"/>
      <c r="MLZ50" s="81"/>
      <c r="MMA50" s="81"/>
      <c r="MMB50" s="81"/>
      <c r="MMC50" s="81"/>
      <c r="MMD50" s="81"/>
      <c r="MME50" s="81"/>
      <c r="MMF50" s="81"/>
      <c r="MMG50" s="81"/>
      <c r="MMH50" s="81"/>
      <c r="MMI50" s="81"/>
      <c r="MMJ50" s="81"/>
      <c r="MMK50" s="81"/>
      <c r="MML50" s="81"/>
      <c r="MMM50" s="81"/>
      <c r="MMN50" s="81"/>
      <c r="MMO50" s="81"/>
      <c r="MMP50" s="81"/>
      <c r="MMQ50" s="81"/>
      <c r="MMR50" s="81"/>
      <c r="MMS50" s="81"/>
      <c r="MMT50" s="81"/>
      <c r="MMU50" s="81"/>
      <c r="MMV50" s="81"/>
      <c r="MMW50" s="81"/>
      <c r="MMX50" s="81"/>
      <c r="MMY50" s="81"/>
      <c r="MMZ50" s="81"/>
      <c r="MNA50" s="81"/>
      <c r="MNB50" s="81"/>
      <c r="MNC50" s="81"/>
      <c r="MND50" s="81"/>
      <c r="MNE50" s="81"/>
      <c r="MNF50" s="81"/>
      <c r="MNG50" s="81"/>
      <c r="MNH50" s="81"/>
      <c r="MNI50" s="81"/>
      <c r="MNJ50" s="81"/>
      <c r="MNK50" s="81"/>
      <c r="MNL50" s="81"/>
      <c r="MNM50" s="81"/>
      <c r="MNN50" s="81"/>
      <c r="MNO50" s="81"/>
      <c r="MNP50" s="81"/>
      <c r="MNQ50" s="81"/>
      <c r="MNR50" s="81"/>
      <c r="MNS50" s="81"/>
      <c r="MNT50" s="81"/>
      <c r="MNU50" s="81"/>
      <c r="MNV50" s="81"/>
      <c r="MNW50" s="81"/>
      <c r="MNX50" s="81"/>
      <c r="MNY50" s="81"/>
      <c r="MNZ50" s="81"/>
      <c r="MOA50" s="81"/>
      <c r="MOB50" s="81"/>
      <c r="MOC50" s="81"/>
      <c r="MOD50" s="81"/>
      <c r="MOE50" s="81"/>
      <c r="MOF50" s="81"/>
      <c r="MOG50" s="81"/>
      <c r="MOH50" s="81"/>
      <c r="MOI50" s="81"/>
      <c r="MOJ50" s="81"/>
      <c r="MOK50" s="81"/>
      <c r="MOL50" s="81"/>
      <c r="MOM50" s="81"/>
      <c r="MON50" s="81"/>
      <c r="MOO50" s="81"/>
      <c r="MOP50" s="81"/>
      <c r="MOQ50" s="81"/>
      <c r="MOR50" s="81"/>
      <c r="MOS50" s="81"/>
      <c r="MOT50" s="81"/>
      <c r="MOU50" s="81"/>
      <c r="MOV50" s="81"/>
      <c r="MOW50" s="81"/>
      <c r="MOX50" s="81"/>
      <c r="MOY50" s="81"/>
      <c r="MOZ50" s="81"/>
      <c r="MPA50" s="81"/>
      <c r="MPB50" s="81"/>
      <c r="MPC50" s="81"/>
      <c r="MPD50" s="81"/>
      <c r="MPE50" s="81"/>
      <c r="MPF50" s="81"/>
      <c r="MPG50" s="81"/>
      <c r="MPH50" s="81"/>
      <c r="MPI50" s="81"/>
      <c r="MPJ50" s="81"/>
      <c r="MPK50" s="81"/>
      <c r="MPL50" s="81"/>
      <c r="MPM50" s="81"/>
      <c r="MPN50" s="81"/>
      <c r="MPO50" s="81"/>
      <c r="MPP50" s="81"/>
      <c r="MPQ50" s="81"/>
      <c r="MPR50" s="81"/>
      <c r="MPS50" s="81"/>
      <c r="MPT50" s="81"/>
      <c r="MPU50" s="81"/>
      <c r="MPV50" s="81"/>
      <c r="MPW50" s="81"/>
      <c r="MPX50" s="81"/>
      <c r="MPY50" s="81"/>
      <c r="MPZ50" s="81"/>
      <c r="MQA50" s="81"/>
      <c r="MQB50" s="81"/>
      <c r="MQC50" s="81"/>
      <c r="MQD50" s="81"/>
      <c r="MQE50" s="81"/>
      <c r="MQF50" s="81"/>
      <c r="MQG50" s="81"/>
      <c r="MQH50" s="81"/>
      <c r="MQI50" s="81"/>
      <c r="MQJ50" s="81"/>
      <c r="MQK50" s="81"/>
      <c r="MQL50" s="81"/>
      <c r="MQM50" s="81"/>
      <c r="MQN50" s="81"/>
      <c r="MQO50" s="81"/>
      <c r="MQP50" s="81"/>
      <c r="MQQ50" s="81"/>
      <c r="MQR50" s="81"/>
      <c r="MQS50" s="81"/>
      <c r="MQT50" s="81"/>
      <c r="MQU50" s="81"/>
      <c r="MQV50" s="81"/>
      <c r="MQW50" s="81"/>
      <c r="MQX50" s="81"/>
      <c r="MQY50" s="81"/>
      <c r="MQZ50" s="81"/>
      <c r="MRA50" s="81"/>
      <c r="MRB50" s="81"/>
      <c r="MRC50" s="81"/>
      <c r="MRD50" s="81"/>
      <c r="MRE50" s="81"/>
      <c r="MRF50" s="81"/>
      <c r="MRG50" s="81"/>
      <c r="MRH50" s="81"/>
      <c r="MRI50" s="81"/>
      <c r="MRJ50" s="81"/>
      <c r="MRK50" s="81"/>
      <c r="MRL50" s="81"/>
      <c r="MRM50" s="81"/>
      <c r="MRN50" s="81"/>
      <c r="MRO50" s="81"/>
      <c r="MRP50" s="81"/>
      <c r="MRQ50" s="81"/>
      <c r="MRR50" s="81"/>
      <c r="MRS50" s="81"/>
      <c r="MRT50" s="81"/>
      <c r="MRU50" s="81"/>
      <c r="MRV50" s="81"/>
      <c r="MRW50" s="81"/>
      <c r="MRX50" s="81"/>
      <c r="MRY50" s="81"/>
      <c r="MRZ50" s="81"/>
      <c r="MSA50" s="81"/>
      <c r="MSB50" s="81"/>
      <c r="MSC50" s="81"/>
      <c r="MSD50" s="81"/>
      <c r="MSE50" s="81"/>
      <c r="MSF50" s="81"/>
      <c r="MSG50" s="81"/>
      <c r="MSH50" s="81"/>
      <c r="MSI50" s="81"/>
      <c r="MSJ50" s="81"/>
      <c r="MSK50" s="81"/>
      <c r="MSL50" s="81"/>
      <c r="MSM50" s="81"/>
      <c r="MSN50" s="81"/>
      <c r="MSO50" s="81"/>
      <c r="MSP50" s="81"/>
      <c r="MSQ50" s="81"/>
      <c r="MSR50" s="81"/>
      <c r="MSS50" s="81"/>
      <c r="MST50" s="81"/>
      <c r="MSU50" s="81"/>
      <c r="MSV50" s="81"/>
      <c r="MSW50" s="81"/>
      <c r="MSX50" s="81"/>
      <c r="MSY50" s="81"/>
      <c r="MSZ50" s="81"/>
      <c r="MTA50" s="81"/>
      <c r="MTB50" s="81"/>
      <c r="MTC50" s="81"/>
      <c r="MTD50" s="81"/>
      <c r="MTE50" s="81"/>
      <c r="MTF50" s="81"/>
      <c r="MTG50" s="81"/>
      <c r="MTH50" s="81"/>
      <c r="MTI50" s="81"/>
      <c r="MTJ50" s="81"/>
      <c r="MTK50" s="81"/>
      <c r="MTL50" s="81"/>
      <c r="MTM50" s="81"/>
      <c r="MTN50" s="81"/>
      <c r="MTO50" s="81"/>
      <c r="MTP50" s="81"/>
      <c r="MTQ50" s="81"/>
      <c r="MTR50" s="81"/>
      <c r="MTS50" s="81"/>
      <c r="MTT50" s="81"/>
      <c r="MTU50" s="81"/>
      <c r="MTV50" s="81"/>
      <c r="MTW50" s="81"/>
      <c r="MTX50" s="81"/>
      <c r="MTY50" s="81"/>
      <c r="MTZ50" s="81"/>
      <c r="MUA50" s="81"/>
      <c r="MUB50" s="81"/>
      <c r="MUC50" s="81"/>
      <c r="MUD50" s="81"/>
      <c r="MUE50" s="81"/>
      <c r="MUF50" s="81"/>
      <c r="MUG50" s="81"/>
      <c r="MUH50" s="81"/>
      <c r="MUI50" s="81"/>
      <c r="MUJ50" s="81"/>
      <c r="MUK50" s="81"/>
      <c r="MUL50" s="81"/>
      <c r="MUM50" s="81"/>
      <c r="MUN50" s="81"/>
      <c r="MUO50" s="81"/>
      <c r="MUP50" s="81"/>
      <c r="MUQ50" s="81"/>
      <c r="MUR50" s="81"/>
      <c r="MUS50" s="81"/>
      <c r="MUT50" s="81"/>
      <c r="MUU50" s="81"/>
      <c r="MUV50" s="81"/>
      <c r="MUW50" s="81"/>
      <c r="MUX50" s="81"/>
      <c r="MUY50" s="81"/>
      <c r="MUZ50" s="81"/>
      <c r="MVA50" s="81"/>
      <c r="MVB50" s="81"/>
      <c r="MVC50" s="81"/>
      <c r="MVD50" s="81"/>
      <c r="MVE50" s="81"/>
      <c r="MVF50" s="81"/>
      <c r="MVG50" s="81"/>
      <c r="MVH50" s="81"/>
      <c r="MVI50" s="81"/>
      <c r="MVJ50" s="81"/>
      <c r="MVK50" s="81"/>
      <c r="MVL50" s="81"/>
      <c r="MVM50" s="81"/>
      <c r="MVN50" s="81"/>
      <c r="MVO50" s="81"/>
      <c r="MVP50" s="81"/>
      <c r="MVQ50" s="81"/>
      <c r="MVR50" s="81"/>
      <c r="MVS50" s="81"/>
      <c r="MVT50" s="81"/>
      <c r="MVU50" s="81"/>
      <c r="MVV50" s="81"/>
      <c r="MVW50" s="81"/>
      <c r="MVX50" s="81"/>
      <c r="MVY50" s="81"/>
      <c r="MVZ50" s="81"/>
      <c r="MWA50" s="81"/>
      <c r="MWB50" s="81"/>
      <c r="MWC50" s="81"/>
      <c r="MWD50" s="81"/>
      <c r="MWE50" s="81"/>
      <c r="MWF50" s="81"/>
      <c r="MWG50" s="81"/>
      <c r="MWH50" s="81"/>
      <c r="MWI50" s="81"/>
      <c r="MWJ50" s="81"/>
      <c r="MWK50" s="81"/>
      <c r="MWL50" s="81"/>
      <c r="MWM50" s="81"/>
      <c r="MWN50" s="81"/>
      <c r="MWO50" s="81"/>
      <c r="MWP50" s="81"/>
      <c r="MWQ50" s="81"/>
      <c r="MWR50" s="81"/>
      <c r="MWS50" s="81"/>
      <c r="MWT50" s="81"/>
      <c r="MWU50" s="81"/>
      <c r="MWV50" s="81"/>
      <c r="MWW50" s="81"/>
      <c r="MWX50" s="81"/>
      <c r="MWY50" s="81"/>
      <c r="MWZ50" s="81"/>
      <c r="MXA50" s="81"/>
      <c r="MXB50" s="81"/>
      <c r="MXC50" s="81"/>
      <c r="MXD50" s="81"/>
      <c r="MXE50" s="81"/>
      <c r="MXF50" s="81"/>
      <c r="MXG50" s="81"/>
      <c r="MXH50" s="81"/>
      <c r="MXI50" s="81"/>
      <c r="MXJ50" s="81"/>
      <c r="MXK50" s="81"/>
      <c r="MXL50" s="81"/>
      <c r="MXM50" s="81"/>
      <c r="MXN50" s="81"/>
      <c r="MXO50" s="81"/>
      <c r="MXP50" s="81"/>
      <c r="MXQ50" s="81"/>
      <c r="MXR50" s="81"/>
      <c r="MXS50" s="81"/>
      <c r="MXT50" s="81"/>
      <c r="MXU50" s="81"/>
      <c r="MXV50" s="81"/>
      <c r="MXW50" s="81"/>
      <c r="MXX50" s="81"/>
      <c r="MXY50" s="81"/>
      <c r="MXZ50" s="81"/>
      <c r="MYA50" s="81"/>
      <c r="MYB50" s="81"/>
      <c r="MYC50" s="81"/>
      <c r="MYD50" s="81"/>
      <c r="MYE50" s="81"/>
      <c r="MYF50" s="81"/>
      <c r="MYG50" s="81"/>
      <c r="MYH50" s="81"/>
      <c r="MYI50" s="81"/>
      <c r="MYJ50" s="81"/>
      <c r="MYK50" s="81"/>
      <c r="MYL50" s="81"/>
      <c r="MYM50" s="81"/>
      <c r="MYN50" s="81"/>
      <c r="MYO50" s="81"/>
      <c r="MYP50" s="81"/>
      <c r="MYQ50" s="81"/>
      <c r="MYR50" s="81"/>
      <c r="MYS50" s="81"/>
      <c r="MYT50" s="81"/>
      <c r="MYU50" s="81"/>
      <c r="MYV50" s="81"/>
      <c r="MYW50" s="81"/>
      <c r="MYX50" s="81"/>
      <c r="MYY50" s="81"/>
      <c r="MYZ50" s="81"/>
      <c r="MZA50" s="81"/>
      <c r="MZB50" s="81"/>
      <c r="MZC50" s="81"/>
      <c r="MZD50" s="81"/>
      <c r="MZE50" s="81"/>
      <c r="MZF50" s="81"/>
      <c r="MZG50" s="81"/>
      <c r="MZH50" s="81"/>
      <c r="MZI50" s="81"/>
      <c r="MZJ50" s="81"/>
      <c r="MZK50" s="81"/>
      <c r="MZL50" s="81"/>
      <c r="MZM50" s="81"/>
      <c r="MZN50" s="81"/>
      <c r="MZO50" s="81"/>
      <c r="MZP50" s="81"/>
      <c r="MZQ50" s="81"/>
      <c r="MZR50" s="81"/>
      <c r="MZS50" s="81"/>
      <c r="MZT50" s="81"/>
      <c r="MZU50" s="81"/>
      <c r="MZV50" s="81"/>
      <c r="MZW50" s="81"/>
      <c r="MZX50" s="81"/>
      <c r="MZY50" s="81"/>
      <c r="MZZ50" s="81"/>
      <c r="NAA50" s="81"/>
      <c r="NAB50" s="81"/>
      <c r="NAC50" s="81"/>
      <c r="NAD50" s="81"/>
      <c r="NAE50" s="81"/>
      <c r="NAF50" s="81"/>
      <c r="NAG50" s="81"/>
      <c r="NAH50" s="81"/>
      <c r="NAI50" s="81"/>
      <c r="NAJ50" s="81"/>
      <c r="NAK50" s="81"/>
      <c r="NAL50" s="81"/>
      <c r="NAM50" s="81"/>
      <c r="NAN50" s="81"/>
      <c r="NAO50" s="81"/>
      <c r="NAP50" s="81"/>
      <c r="NAQ50" s="81"/>
      <c r="NAR50" s="81"/>
      <c r="NAS50" s="81"/>
      <c r="NAT50" s="81"/>
      <c r="NAU50" s="81"/>
      <c r="NAV50" s="81"/>
      <c r="NAW50" s="81"/>
      <c r="NAX50" s="81"/>
      <c r="NAY50" s="81"/>
      <c r="NAZ50" s="81"/>
      <c r="NBA50" s="81"/>
      <c r="NBB50" s="81"/>
      <c r="NBC50" s="81"/>
      <c r="NBD50" s="81"/>
      <c r="NBE50" s="81"/>
      <c r="NBF50" s="81"/>
      <c r="NBG50" s="81"/>
      <c r="NBH50" s="81"/>
      <c r="NBI50" s="81"/>
      <c r="NBJ50" s="81"/>
      <c r="NBK50" s="81"/>
      <c r="NBL50" s="81"/>
      <c r="NBM50" s="81"/>
      <c r="NBN50" s="81"/>
      <c r="NBO50" s="81"/>
      <c r="NBP50" s="81"/>
      <c r="NBQ50" s="81"/>
      <c r="NBR50" s="81"/>
      <c r="NBS50" s="81"/>
      <c r="NBT50" s="81"/>
      <c r="NBU50" s="81"/>
      <c r="NBV50" s="81"/>
      <c r="NBW50" s="81"/>
      <c r="NBX50" s="81"/>
      <c r="NBY50" s="81"/>
      <c r="NBZ50" s="81"/>
      <c r="NCA50" s="81"/>
      <c r="NCB50" s="81"/>
      <c r="NCC50" s="81"/>
      <c r="NCD50" s="81"/>
      <c r="NCE50" s="81"/>
      <c r="NCF50" s="81"/>
      <c r="NCG50" s="81"/>
      <c r="NCH50" s="81"/>
      <c r="NCI50" s="81"/>
      <c r="NCJ50" s="81"/>
      <c r="NCK50" s="81"/>
      <c r="NCL50" s="81"/>
      <c r="NCM50" s="81"/>
      <c r="NCN50" s="81"/>
      <c r="NCO50" s="81"/>
      <c r="NCP50" s="81"/>
      <c r="NCQ50" s="81"/>
      <c r="NCR50" s="81"/>
      <c r="NCS50" s="81"/>
      <c r="NCT50" s="81"/>
      <c r="NCU50" s="81"/>
      <c r="NCV50" s="81"/>
      <c r="NCW50" s="81"/>
      <c r="NCX50" s="81"/>
      <c r="NCY50" s="81"/>
      <c r="NCZ50" s="81"/>
      <c r="NDA50" s="81"/>
      <c r="NDB50" s="81"/>
      <c r="NDC50" s="81"/>
      <c r="NDD50" s="81"/>
      <c r="NDE50" s="81"/>
      <c r="NDF50" s="81"/>
      <c r="NDG50" s="81"/>
      <c r="NDH50" s="81"/>
      <c r="NDI50" s="81"/>
      <c r="NDJ50" s="81"/>
      <c r="NDK50" s="81"/>
      <c r="NDL50" s="81"/>
      <c r="NDM50" s="81"/>
      <c r="NDN50" s="81"/>
      <c r="NDO50" s="81"/>
      <c r="NDP50" s="81"/>
      <c r="NDQ50" s="81"/>
      <c r="NDR50" s="81"/>
      <c r="NDS50" s="81"/>
      <c r="NDT50" s="81"/>
      <c r="NDU50" s="81"/>
      <c r="NDV50" s="81"/>
      <c r="NDW50" s="81"/>
      <c r="NDX50" s="81"/>
      <c r="NDY50" s="81"/>
      <c r="NDZ50" s="81"/>
      <c r="NEA50" s="81"/>
      <c r="NEB50" s="81"/>
      <c r="NEC50" s="81"/>
      <c r="NED50" s="81"/>
      <c r="NEE50" s="81"/>
      <c r="NEF50" s="81"/>
      <c r="NEG50" s="81"/>
      <c r="NEH50" s="81"/>
      <c r="NEI50" s="81"/>
      <c r="NEJ50" s="81"/>
      <c r="NEK50" s="81"/>
      <c r="NEL50" s="81"/>
      <c r="NEM50" s="81"/>
      <c r="NEN50" s="81"/>
      <c r="NEO50" s="81"/>
      <c r="NEP50" s="81"/>
      <c r="NEQ50" s="81"/>
      <c r="NER50" s="81"/>
      <c r="NES50" s="81"/>
      <c r="NET50" s="81"/>
      <c r="NEU50" s="81"/>
      <c r="NEV50" s="81"/>
      <c r="NEW50" s="81"/>
      <c r="NEX50" s="81"/>
      <c r="NEY50" s="81"/>
      <c r="NEZ50" s="81"/>
      <c r="NFA50" s="81"/>
      <c r="NFB50" s="81"/>
      <c r="NFC50" s="81"/>
      <c r="NFD50" s="81"/>
      <c r="NFE50" s="81"/>
      <c r="NFF50" s="81"/>
      <c r="NFG50" s="81"/>
      <c r="NFH50" s="81"/>
      <c r="NFI50" s="81"/>
      <c r="NFJ50" s="81"/>
      <c r="NFK50" s="81"/>
      <c r="NFL50" s="81"/>
      <c r="NFM50" s="81"/>
      <c r="NFN50" s="81"/>
      <c r="NFO50" s="81"/>
      <c r="NFP50" s="81"/>
      <c r="NFQ50" s="81"/>
      <c r="NFR50" s="81"/>
      <c r="NFS50" s="81"/>
      <c r="NFT50" s="81"/>
      <c r="NFU50" s="81"/>
      <c r="NFV50" s="81"/>
      <c r="NFW50" s="81"/>
      <c r="NFX50" s="81"/>
      <c r="NFY50" s="81"/>
      <c r="NFZ50" s="81"/>
      <c r="NGA50" s="81"/>
      <c r="NGB50" s="81"/>
      <c r="NGC50" s="81"/>
      <c r="NGD50" s="81"/>
      <c r="NGE50" s="81"/>
      <c r="NGF50" s="81"/>
      <c r="NGG50" s="81"/>
      <c r="NGH50" s="81"/>
      <c r="NGI50" s="81"/>
      <c r="NGJ50" s="81"/>
      <c r="NGK50" s="81"/>
      <c r="NGL50" s="81"/>
      <c r="NGM50" s="81"/>
      <c r="NGN50" s="81"/>
      <c r="NGO50" s="81"/>
      <c r="NGP50" s="81"/>
      <c r="NGQ50" s="81"/>
      <c r="NGR50" s="81"/>
      <c r="NGS50" s="81"/>
      <c r="NGT50" s="81"/>
      <c r="NGU50" s="81"/>
      <c r="NGV50" s="81"/>
      <c r="NGW50" s="81"/>
      <c r="NGX50" s="81"/>
      <c r="NGY50" s="81"/>
      <c r="NGZ50" s="81"/>
      <c r="NHA50" s="81"/>
      <c r="NHB50" s="81"/>
      <c r="NHC50" s="81"/>
      <c r="NHD50" s="81"/>
      <c r="NHE50" s="81"/>
      <c r="NHF50" s="81"/>
      <c r="NHG50" s="81"/>
      <c r="NHH50" s="81"/>
      <c r="NHI50" s="81"/>
      <c r="NHJ50" s="81"/>
      <c r="NHK50" s="81"/>
      <c r="NHL50" s="81"/>
      <c r="NHM50" s="81"/>
      <c r="NHN50" s="81"/>
      <c r="NHO50" s="81"/>
      <c r="NHP50" s="81"/>
      <c r="NHQ50" s="81"/>
      <c r="NHR50" s="81"/>
      <c r="NHS50" s="81"/>
      <c r="NHT50" s="81"/>
      <c r="NHU50" s="81"/>
      <c r="NHV50" s="81"/>
      <c r="NHW50" s="81"/>
      <c r="NHX50" s="81"/>
      <c r="NHY50" s="81"/>
      <c r="NHZ50" s="81"/>
      <c r="NIA50" s="81"/>
      <c r="NIB50" s="81"/>
      <c r="NIC50" s="81"/>
      <c r="NID50" s="81"/>
      <c r="NIE50" s="81"/>
      <c r="NIF50" s="81"/>
      <c r="NIG50" s="81"/>
      <c r="NIH50" s="81"/>
      <c r="NII50" s="81"/>
      <c r="NIJ50" s="81"/>
      <c r="NIK50" s="81"/>
      <c r="NIL50" s="81"/>
      <c r="NIM50" s="81"/>
      <c r="NIN50" s="81"/>
      <c r="NIO50" s="81"/>
      <c r="NIP50" s="81"/>
      <c r="NIQ50" s="81"/>
      <c r="NIR50" s="81"/>
      <c r="NIS50" s="81"/>
      <c r="NIT50" s="81"/>
      <c r="NIU50" s="81"/>
      <c r="NIV50" s="81"/>
      <c r="NIW50" s="81"/>
      <c r="NIX50" s="81"/>
      <c r="NIY50" s="81"/>
      <c r="NIZ50" s="81"/>
      <c r="NJA50" s="81"/>
      <c r="NJB50" s="81"/>
      <c r="NJC50" s="81"/>
      <c r="NJD50" s="81"/>
      <c r="NJE50" s="81"/>
      <c r="NJF50" s="81"/>
      <c r="NJG50" s="81"/>
      <c r="NJH50" s="81"/>
      <c r="NJI50" s="81"/>
      <c r="NJJ50" s="81"/>
      <c r="NJK50" s="81"/>
      <c r="NJL50" s="81"/>
      <c r="NJM50" s="81"/>
      <c r="NJN50" s="81"/>
      <c r="NJO50" s="81"/>
      <c r="NJP50" s="81"/>
      <c r="NJQ50" s="81"/>
      <c r="NJR50" s="81"/>
      <c r="NJS50" s="81"/>
      <c r="NJT50" s="81"/>
      <c r="NJU50" s="81"/>
      <c r="NJV50" s="81"/>
      <c r="NJW50" s="81"/>
      <c r="NJX50" s="81"/>
      <c r="NJY50" s="81"/>
      <c r="NJZ50" s="81"/>
      <c r="NKA50" s="81"/>
      <c r="NKB50" s="81"/>
      <c r="NKC50" s="81"/>
      <c r="NKD50" s="81"/>
      <c r="NKE50" s="81"/>
      <c r="NKF50" s="81"/>
      <c r="NKG50" s="81"/>
      <c r="NKH50" s="81"/>
      <c r="NKI50" s="81"/>
      <c r="NKJ50" s="81"/>
      <c r="NKK50" s="81"/>
      <c r="NKL50" s="81"/>
      <c r="NKM50" s="81"/>
      <c r="NKN50" s="81"/>
      <c r="NKO50" s="81"/>
      <c r="NKP50" s="81"/>
      <c r="NKQ50" s="81"/>
      <c r="NKR50" s="81"/>
      <c r="NKS50" s="81"/>
      <c r="NKT50" s="81"/>
      <c r="NKU50" s="81"/>
      <c r="NKV50" s="81"/>
      <c r="NKW50" s="81"/>
      <c r="NKX50" s="81"/>
      <c r="NKY50" s="81"/>
      <c r="NKZ50" s="81"/>
      <c r="NLA50" s="81"/>
      <c r="NLB50" s="81"/>
      <c r="NLC50" s="81"/>
      <c r="NLD50" s="81"/>
      <c r="NLE50" s="81"/>
      <c r="NLF50" s="81"/>
      <c r="NLG50" s="81"/>
      <c r="NLH50" s="81"/>
      <c r="NLI50" s="81"/>
      <c r="NLJ50" s="81"/>
      <c r="NLK50" s="81"/>
      <c r="NLL50" s="81"/>
      <c r="NLM50" s="81"/>
      <c r="NLN50" s="81"/>
      <c r="NLO50" s="81"/>
      <c r="NLP50" s="81"/>
      <c r="NLQ50" s="81"/>
      <c r="NLR50" s="81"/>
      <c r="NLS50" s="81"/>
      <c r="NLT50" s="81"/>
      <c r="NLU50" s="81"/>
      <c r="NLV50" s="81"/>
      <c r="NLW50" s="81"/>
      <c r="NLX50" s="81"/>
      <c r="NLY50" s="81"/>
      <c r="NLZ50" s="81"/>
      <c r="NMA50" s="81"/>
      <c r="NMB50" s="81"/>
      <c r="NMC50" s="81"/>
      <c r="NMD50" s="81"/>
      <c r="NME50" s="81"/>
      <c r="NMF50" s="81"/>
      <c r="NMG50" s="81"/>
      <c r="NMH50" s="81"/>
      <c r="NMI50" s="81"/>
      <c r="NMJ50" s="81"/>
      <c r="NMK50" s="81"/>
      <c r="NML50" s="81"/>
      <c r="NMM50" s="81"/>
      <c r="NMN50" s="81"/>
      <c r="NMO50" s="81"/>
      <c r="NMP50" s="81"/>
      <c r="NMQ50" s="81"/>
      <c r="NMR50" s="81"/>
      <c r="NMS50" s="81"/>
      <c r="NMT50" s="81"/>
      <c r="NMU50" s="81"/>
      <c r="NMV50" s="81"/>
      <c r="NMW50" s="81"/>
      <c r="NMX50" s="81"/>
      <c r="NMY50" s="81"/>
      <c r="NMZ50" s="81"/>
      <c r="NNA50" s="81"/>
      <c r="NNB50" s="81"/>
      <c r="NNC50" s="81"/>
      <c r="NND50" s="81"/>
      <c r="NNE50" s="81"/>
      <c r="NNF50" s="81"/>
      <c r="NNG50" s="81"/>
      <c r="NNH50" s="81"/>
      <c r="NNI50" s="81"/>
      <c r="NNJ50" s="81"/>
      <c r="NNK50" s="81"/>
      <c r="NNL50" s="81"/>
      <c r="NNM50" s="81"/>
      <c r="NNN50" s="81"/>
      <c r="NNO50" s="81"/>
      <c r="NNP50" s="81"/>
      <c r="NNQ50" s="81"/>
      <c r="NNR50" s="81"/>
      <c r="NNS50" s="81"/>
      <c r="NNT50" s="81"/>
      <c r="NNU50" s="81"/>
      <c r="NNV50" s="81"/>
      <c r="NNW50" s="81"/>
      <c r="NNX50" s="81"/>
      <c r="NNY50" s="81"/>
      <c r="NNZ50" s="81"/>
      <c r="NOA50" s="81"/>
      <c r="NOB50" s="81"/>
      <c r="NOC50" s="81"/>
      <c r="NOD50" s="81"/>
      <c r="NOE50" s="81"/>
      <c r="NOF50" s="81"/>
      <c r="NOG50" s="81"/>
      <c r="NOH50" s="81"/>
      <c r="NOI50" s="81"/>
      <c r="NOJ50" s="81"/>
      <c r="NOK50" s="81"/>
      <c r="NOL50" s="81"/>
      <c r="NOM50" s="81"/>
      <c r="NON50" s="81"/>
      <c r="NOO50" s="81"/>
      <c r="NOP50" s="81"/>
      <c r="NOQ50" s="81"/>
      <c r="NOR50" s="81"/>
      <c r="NOS50" s="81"/>
      <c r="NOT50" s="81"/>
      <c r="NOU50" s="81"/>
      <c r="NOV50" s="81"/>
      <c r="NOW50" s="81"/>
      <c r="NOX50" s="81"/>
      <c r="NOY50" s="81"/>
      <c r="NOZ50" s="81"/>
      <c r="NPA50" s="81"/>
      <c r="NPB50" s="81"/>
      <c r="NPC50" s="81"/>
      <c r="NPD50" s="81"/>
      <c r="NPE50" s="81"/>
      <c r="NPF50" s="81"/>
      <c r="NPG50" s="81"/>
      <c r="NPH50" s="81"/>
      <c r="NPI50" s="81"/>
      <c r="NPJ50" s="81"/>
      <c r="NPK50" s="81"/>
      <c r="NPL50" s="81"/>
      <c r="NPM50" s="81"/>
      <c r="NPN50" s="81"/>
      <c r="NPO50" s="81"/>
      <c r="NPP50" s="81"/>
      <c r="NPQ50" s="81"/>
      <c r="NPR50" s="81"/>
      <c r="NPS50" s="81"/>
      <c r="NPT50" s="81"/>
      <c r="NPU50" s="81"/>
      <c r="NPV50" s="81"/>
      <c r="NPW50" s="81"/>
      <c r="NPX50" s="81"/>
      <c r="NPY50" s="81"/>
      <c r="NPZ50" s="81"/>
      <c r="NQA50" s="81"/>
      <c r="NQB50" s="81"/>
      <c r="NQC50" s="81"/>
      <c r="NQD50" s="81"/>
      <c r="NQE50" s="81"/>
      <c r="NQF50" s="81"/>
      <c r="NQG50" s="81"/>
      <c r="NQH50" s="81"/>
      <c r="NQI50" s="81"/>
      <c r="NQJ50" s="81"/>
      <c r="NQK50" s="81"/>
      <c r="NQL50" s="81"/>
      <c r="NQM50" s="81"/>
      <c r="NQN50" s="81"/>
      <c r="NQO50" s="81"/>
      <c r="NQP50" s="81"/>
      <c r="NQQ50" s="81"/>
      <c r="NQR50" s="81"/>
      <c r="NQS50" s="81"/>
      <c r="NQT50" s="81"/>
      <c r="NQU50" s="81"/>
      <c r="NQV50" s="81"/>
      <c r="NQW50" s="81"/>
      <c r="NQX50" s="81"/>
      <c r="NQY50" s="81"/>
      <c r="NQZ50" s="81"/>
      <c r="NRA50" s="81"/>
      <c r="NRB50" s="81"/>
      <c r="NRC50" s="81"/>
      <c r="NRD50" s="81"/>
      <c r="NRE50" s="81"/>
      <c r="NRF50" s="81"/>
      <c r="NRG50" s="81"/>
      <c r="NRH50" s="81"/>
      <c r="NRI50" s="81"/>
      <c r="NRJ50" s="81"/>
      <c r="NRK50" s="81"/>
      <c r="NRL50" s="81"/>
      <c r="NRM50" s="81"/>
      <c r="NRN50" s="81"/>
      <c r="NRO50" s="81"/>
      <c r="NRP50" s="81"/>
      <c r="NRQ50" s="81"/>
      <c r="NRR50" s="81"/>
      <c r="NRS50" s="81"/>
      <c r="NRT50" s="81"/>
      <c r="NRU50" s="81"/>
      <c r="NRV50" s="81"/>
      <c r="NRW50" s="81"/>
      <c r="NRX50" s="81"/>
      <c r="NRY50" s="81"/>
      <c r="NRZ50" s="81"/>
      <c r="NSA50" s="81"/>
      <c r="NSB50" s="81"/>
      <c r="NSC50" s="81"/>
      <c r="NSD50" s="81"/>
      <c r="NSE50" s="81"/>
      <c r="NSF50" s="81"/>
      <c r="NSG50" s="81"/>
      <c r="NSH50" s="81"/>
      <c r="NSI50" s="81"/>
      <c r="NSJ50" s="81"/>
      <c r="NSK50" s="81"/>
      <c r="NSL50" s="81"/>
      <c r="NSM50" s="81"/>
      <c r="NSN50" s="81"/>
      <c r="NSO50" s="81"/>
      <c r="NSP50" s="81"/>
      <c r="NSQ50" s="81"/>
      <c r="NSR50" s="81"/>
      <c r="NSS50" s="81"/>
      <c r="NST50" s="81"/>
      <c r="NSU50" s="81"/>
      <c r="NSV50" s="81"/>
      <c r="NSW50" s="81"/>
      <c r="NSX50" s="81"/>
      <c r="NSY50" s="81"/>
      <c r="NSZ50" s="81"/>
      <c r="NTA50" s="81"/>
      <c r="NTB50" s="81"/>
      <c r="NTC50" s="81"/>
      <c r="NTD50" s="81"/>
      <c r="NTE50" s="81"/>
      <c r="NTF50" s="81"/>
      <c r="NTG50" s="81"/>
      <c r="NTH50" s="81"/>
      <c r="NTI50" s="81"/>
      <c r="NTJ50" s="81"/>
      <c r="NTK50" s="81"/>
      <c r="NTL50" s="81"/>
      <c r="NTM50" s="81"/>
      <c r="NTN50" s="81"/>
      <c r="NTO50" s="81"/>
      <c r="NTP50" s="81"/>
      <c r="NTQ50" s="81"/>
      <c r="NTR50" s="81"/>
      <c r="NTS50" s="81"/>
      <c r="NTT50" s="81"/>
      <c r="NTU50" s="81"/>
      <c r="NTV50" s="81"/>
      <c r="NTW50" s="81"/>
      <c r="NTX50" s="81"/>
      <c r="NTY50" s="81"/>
      <c r="NTZ50" s="81"/>
      <c r="NUA50" s="81"/>
      <c r="NUB50" s="81"/>
      <c r="NUC50" s="81"/>
      <c r="NUD50" s="81"/>
      <c r="NUE50" s="81"/>
      <c r="NUF50" s="81"/>
      <c r="NUG50" s="81"/>
      <c r="NUH50" s="81"/>
      <c r="NUI50" s="81"/>
      <c r="NUJ50" s="81"/>
      <c r="NUK50" s="81"/>
      <c r="NUL50" s="81"/>
      <c r="NUM50" s="81"/>
      <c r="NUN50" s="81"/>
      <c r="NUO50" s="81"/>
      <c r="NUP50" s="81"/>
      <c r="NUQ50" s="81"/>
      <c r="NUR50" s="81"/>
      <c r="NUS50" s="81"/>
      <c r="NUT50" s="81"/>
      <c r="NUU50" s="81"/>
      <c r="NUV50" s="81"/>
      <c r="NUW50" s="81"/>
      <c r="NUX50" s="81"/>
      <c r="NUY50" s="81"/>
      <c r="NUZ50" s="81"/>
      <c r="NVA50" s="81"/>
      <c r="NVB50" s="81"/>
      <c r="NVC50" s="81"/>
      <c r="NVD50" s="81"/>
      <c r="NVE50" s="81"/>
      <c r="NVF50" s="81"/>
      <c r="NVG50" s="81"/>
      <c r="NVH50" s="81"/>
      <c r="NVI50" s="81"/>
      <c r="NVJ50" s="81"/>
      <c r="NVK50" s="81"/>
      <c r="NVL50" s="81"/>
      <c r="NVM50" s="81"/>
      <c r="NVN50" s="81"/>
      <c r="NVO50" s="81"/>
      <c r="NVP50" s="81"/>
      <c r="NVQ50" s="81"/>
      <c r="NVR50" s="81"/>
      <c r="NVS50" s="81"/>
      <c r="NVT50" s="81"/>
      <c r="NVU50" s="81"/>
      <c r="NVV50" s="81"/>
      <c r="NVW50" s="81"/>
      <c r="NVX50" s="81"/>
      <c r="NVY50" s="81"/>
      <c r="NVZ50" s="81"/>
      <c r="NWA50" s="81"/>
      <c r="NWB50" s="81"/>
      <c r="NWC50" s="81"/>
      <c r="NWD50" s="81"/>
      <c r="NWE50" s="81"/>
      <c r="NWF50" s="81"/>
      <c r="NWG50" s="81"/>
      <c r="NWH50" s="81"/>
      <c r="NWI50" s="81"/>
      <c r="NWJ50" s="81"/>
      <c r="NWK50" s="81"/>
      <c r="NWL50" s="81"/>
      <c r="NWM50" s="81"/>
      <c r="NWN50" s="81"/>
      <c r="NWO50" s="81"/>
      <c r="NWP50" s="81"/>
      <c r="NWQ50" s="81"/>
      <c r="NWR50" s="81"/>
      <c r="NWS50" s="81"/>
      <c r="NWT50" s="81"/>
      <c r="NWU50" s="81"/>
      <c r="NWV50" s="81"/>
      <c r="NWW50" s="81"/>
      <c r="NWX50" s="81"/>
      <c r="NWY50" s="81"/>
      <c r="NWZ50" s="81"/>
      <c r="NXA50" s="81"/>
      <c r="NXB50" s="81"/>
      <c r="NXC50" s="81"/>
      <c r="NXD50" s="81"/>
      <c r="NXE50" s="81"/>
      <c r="NXF50" s="81"/>
      <c r="NXG50" s="81"/>
      <c r="NXH50" s="81"/>
      <c r="NXI50" s="81"/>
      <c r="NXJ50" s="81"/>
      <c r="NXK50" s="81"/>
      <c r="NXL50" s="81"/>
      <c r="NXM50" s="81"/>
      <c r="NXN50" s="81"/>
      <c r="NXO50" s="81"/>
      <c r="NXP50" s="81"/>
      <c r="NXQ50" s="81"/>
      <c r="NXR50" s="81"/>
      <c r="NXS50" s="81"/>
      <c r="NXT50" s="81"/>
      <c r="NXU50" s="81"/>
      <c r="NXV50" s="81"/>
      <c r="NXW50" s="81"/>
      <c r="NXX50" s="81"/>
      <c r="NXY50" s="81"/>
      <c r="NXZ50" s="81"/>
      <c r="NYA50" s="81"/>
      <c r="NYB50" s="81"/>
      <c r="NYC50" s="81"/>
      <c r="NYD50" s="81"/>
      <c r="NYE50" s="81"/>
      <c r="NYF50" s="81"/>
      <c r="NYG50" s="81"/>
      <c r="NYH50" s="81"/>
      <c r="NYI50" s="81"/>
      <c r="NYJ50" s="81"/>
      <c r="NYK50" s="81"/>
      <c r="NYL50" s="81"/>
      <c r="NYM50" s="81"/>
      <c r="NYN50" s="81"/>
      <c r="NYO50" s="81"/>
      <c r="NYP50" s="81"/>
      <c r="NYQ50" s="81"/>
      <c r="NYR50" s="81"/>
      <c r="NYS50" s="81"/>
      <c r="NYT50" s="81"/>
      <c r="NYU50" s="81"/>
      <c r="NYV50" s="81"/>
      <c r="NYW50" s="81"/>
      <c r="NYX50" s="81"/>
      <c r="NYY50" s="81"/>
      <c r="NYZ50" s="81"/>
      <c r="NZA50" s="81"/>
      <c r="NZB50" s="81"/>
      <c r="NZC50" s="81"/>
      <c r="NZD50" s="81"/>
      <c r="NZE50" s="81"/>
      <c r="NZF50" s="81"/>
      <c r="NZG50" s="81"/>
      <c r="NZH50" s="81"/>
      <c r="NZI50" s="81"/>
      <c r="NZJ50" s="81"/>
      <c r="NZK50" s="81"/>
      <c r="NZL50" s="81"/>
      <c r="NZM50" s="81"/>
      <c r="NZN50" s="81"/>
      <c r="NZO50" s="81"/>
      <c r="NZP50" s="81"/>
      <c r="NZQ50" s="81"/>
      <c r="NZR50" s="81"/>
      <c r="NZS50" s="81"/>
      <c r="NZT50" s="81"/>
      <c r="NZU50" s="81"/>
      <c r="NZV50" s="81"/>
      <c r="NZW50" s="81"/>
      <c r="NZX50" s="81"/>
      <c r="NZY50" s="81"/>
      <c r="NZZ50" s="81"/>
      <c r="OAA50" s="81"/>
      <c r="OAB50" s="81"/>
      <c r="OAC50" s="81"/>
      <c r="OAD50" s="81"/>
      <c r="OAE50" s="81"/>
      <c r="OAF50" s="81"/>
      <c r="OAG50" s="81"/>
      <c r="OAH50" s="81"/>
      <c r="OAI50" s="81"/>
      <c r="OAJ50" s="81"/>
      <c r="OAK50" s="81"/>
      <c r="OAL50" s="81"/>
      <c r="OAM50" s="81"/>
      <c r="OAN50" s="81"/>
      <c r="OAO50" s="81"/>
      <c r="OAP50" s="81"/>
      <c r="OAQ50" s="81"/>
      <c r="OAR50" s="81"/>
      <c r="OAS50" s="81"/>
      <c r="OAT50" s="81"/>
      <c r="OAU50" s="81"/>
      <c r="OAV50" s="81"/>
      <c r="OAW50" s="81"/>
      <c r="OAX50" s="81"/>
      <c r="OAY50" s="81"/>
      <c r="OAZ50" s="81"/>
      <c r="OBA50" s="81"/>
      <c r="OBB50" s="81"/>
      <c r="OBC50" s="81"/>
      <c r="OBD50" s="81"/>
      <c r="OBE50" s="81"/>
      <c r="OBF50" s="81"/>
      <c r="OBG50" s="81"/>
      <c r="OBH50" s="81"/>
      <c r="OBI50" s="81"/>
      <c r="OBJ50" s="81"/>
      <c r="OBK50" s="81"/>
      <c r="OBL50" s="81"/>
      <c r="OBM50" s="81"/>
      <c r="OBN50" s="81"/>
      <c r="OBO50" s="81"/>
      <c r="OBP50" s="81"/>
      <c r="OBQ50" s="81"/>
      <c r="OBR50" s="81"/>
      <c r="OBS50" s="81"/>
      <c r="OBT50" s="81"/>
      <c r="OBU50" s="81"/>
      <c r="OBV50" s="81"/>
      <c r="OBW50" s="81"/>
      <c r="OBX50" s="81"/>
      <c r="OBY50" s="81"/>
      <c r="OBZ50" s="81"/>
      <c r="OCA50" s="81"/>
      <c r="OCB50" s="81"/>
      <c r="OCC50" s="81"/>
      <c r="OCD50" s="81"/>
      <c r="OCE50" s="81"/>
      <c r="OCF50" s="81"/>
      <c r="OCG50" s="81"/>
      <c r="OCH50" s="81"/>
      <c r="OCI50" s="81"/>
      <c r="OCJ50" s="81"/>
      <c r="OCK50" s="81"/>
      <c r="OCL50" s="81"/>
      <c r="OCM50" s="81"/>
      <c r="OCN50" s="81"/>
      <c r="OCO50" s="81"/>
      <c r="OCP50" s="81"/>
      <c r="OCQ50" s="81"/>
      <c r="OCR50" s="81"/>
      <c r="OCS50" s="81"/>
      <c r="OCT50" s="81"/>
      <c r="OCU50" s="81"/>
      <c r="OCV50" s="81"/>
      <c r="OCW50" s="81"/>
      <c r="OCX50" s="81"/>
      <c r="OCY50" s="81"/>
      <c r="OCZ50" s="81"/>
      <c r="ODA50" s="81"/>
      <c r="ODB50" s="81"/>
      <c r="ODC50" s="81"/>
      <c r="ODD50" s="81"/>
      <c r="ODE50" s="81"/>
      <c r="ODF50" s="81"/>
      <c r="ODG50" s="81"/>
      <c r="ODH50" s="81"/>
      <c r="ODI50" s="81"/>
      <c r="ODJ50" s="81"/>
      <c r="ODK50" s="81"/>
      <c r="ODL50" s="81"/>
      <c r="ODM50" s="81"/>
      <c r="ODN50" s="81"/>
      <c r="ODO50" s="81"/>
      <c r="ODP50" s="81"/>
      <c r="ODQ50" s="81"/>
      <c r="ODR50" s="81"/>
      <c r="ODS50" s="81"/>
      <c r="ODT50" s="81"/>
      <c r="ODU50" s="81"/>
      <c r="ODV50" s="81"/>
      <c r="ODW50" s="81"/>
      <c r="ODX50" s="81"/>
      <c r="ODY50" s="81"/>
      <c r="ODZ50" s="81"/>
      <c r="OEA50" s="81"/>
      <c r="OEB50" s="81"/>
      <c r="OEC50" s="81"/>
      <c r="OED50" s="81"/>
      <c r="OEE50" s="81"/>
      <c r="OEF50" s="81"/>
      <c r="OEG50" s="81"/>
      <c r="OEH50" s="81"/>
      <c r="OEI50" s="81"/>
      <c r="OEJ50" s="81"/>
      <c r="OEK50" s="81"/>
      <c r="OEL50" s="81"/>
      <c r="OEM50" s="81"/>
      <c r="OEN50" s="81"/>
      <c r="OEO50" s="81"/>
      <c r="OEP50" s="81"/>
      <c r="OEQ50" s="81"/>
      <c r="OER50" s="81"/>
      <c r="OES50" s="81"/>
      <c r="OET50" s="81"/>
      <c r="OEU50" s="81"/>
      <c r="OEV50" s="81"/>
      <c r="OEW50" s="81"/>
      <c r="OEX50" s="81"/>
      <c r="OEY50" s="81"/>
      <c r="OEZ50" s="81"/>
      <c r="OFA50" s="81"/>
      <c r="OFB50" s="81"/>
      <c r="OFC50" s="81"/>
      <c r="OFD50" s="81"/>
      <c r="OFE50" s="81"/>
      <c r="OFF50" s="81"/>
      <c r="OFG50" s="81"/>
      <c r="OFH50" s="81"/>
      <c r="OFI50" s="81"/>
      <c r="OFJ50" s="81"/>
      <c r="OFK50" s="81"/>
      <c r="OFL50" s="81"/>
      <c r="OFM50" s="81"/>
      <c r="OFN50" s="81"/>
      <c r="OFO50" s="81"/>
      <c r="OFP50" s="81"/>
      <c r="OFQ50" s="81"/>
      <c r="OFR50" s="81"/>
      <c r="OFS50" s="81"/>
      <c r="OFT50" s="81"/>
      <c r="OFU50" s="81"/>
      <c r="OFV50" s="81"/>
      <c r="OFW50" s="81"/>
      <c r="OFX50" s="81"/>
      <c r="OFY50" s="81"/>
      <c r="OFZ50" s="81"/>
      <c r="OGA50" s="81"/>
      <c r="OGB50" s="81"/>
      <c r="OGC50" s="81"/>
      <c r="OGD50" s="81"/>
      <c r="OGE50" s="81"/>
      <c r="OGF50" s="81"/>
      <c r="OGG50" s="81"/>
      <c r="OGH50" s="81"/>
      <c r="OGI50" s="81"/>
      <c r="OGJ50" s="81"/>
      <c r="OGK50" s="81"/>
      <c r="OGL50" s="81"/>
      <c r="OGM50" s="81"/>
      <c r="OGN50" s="81"/>
      <c r="OGO50" s="81"/>
      <c r="OGP50" s="81"/>
      <c r="OGQ50" s="81"/>
      <c r="OGR50" s="81"/>
      <c r="OGS50" s="81"/>
      <c r="OGT50" s="81"/>
      <c r="OGU50" s="81"/>
      <c r="OGV50" s="81"/>
      <c r="OGW50" s="81"/>
      <c r="OGX50" s="81"/>
      <c r="OGY50" s="81"/>
      <c r="OGZ50" s="81"/>
      <c r="OHA50" s="81"/>
      <c r="OHB50" s="81"/>
      <c r="OHC50" s="81"/>
      <c r="OHD50" s="81"/>
      <c r="OHE50" s="81"/>
      <c r="OHF50" s="81"/>
      <c r="OHG50" s="81"/>
      <c r="OHH50" s="81"/>
      <c r="OHI50" s="81"/>
      <c r="OHJ50" s="81"/>
      <c r="OHK50" s="81"/>
      <c r="OHL50" s="81"/>
      <c r="OHM50" s="81"/>
      <c r="OHN50" s="81"/>
      <c r="OHO50" s="81"/>
      <c r="OHP50" s="81"/>
      <c r="OHQ50" s="81"/>
      <c r="OHR50" s="81"/>
      <c r="OHS50" s="81"/>
      <c r="OHT50" s="81"/>
      <c r="OHU50" s="81"/>
      <c r="OHV50" s="81"/>
      <c r="OHW50" s="81"/>
      <c r="OHX50" s="81"/>
      <c r="OHY50" s="81"/>
      <c r="OHZ50" s="81"/>
      <c r="OIA50" s="81"/>
      <c r="OIB50" s="81"/>
      <c r="OIC50" s="81"/>
      <c r="OID50" s="81"/>
      <c r="OIE50" s="81"/>
      <c r="OIF50" s="81"/>
      <c r="OIG50" s="81"/>
      <c r="OIH50" s="81"/>
      <c r="OII50" s="81"/>
      <c r="OIJ50" s="81"/>
      <c r="OIK50" s="81"/>
      <c r="OIL50" s="81"/>
      <c r="OIM50" s="81"/>
      <c r="OIN50" s="81"/>
      <c r="OIO50" s="81"/>
      <c r="OIP50" s="81"/>
      <c r="OIQ50" s="81"/>
      <c r="OIR50" s="81"/>
      <c r="OIS50" s="81"/>
      <c r="OIT50" s="81"/>
      <c r="OIU50" s="81"/>
      <c r="OIV50" s="81"/>
      <c r="OIW50" s="81"/>
      <c r="OIX50" s="81"/>
      <c r="OIY50" s="81"/>
      <c r="OIZ50" s="81"/>
      <c r="OJA50" s="81"/>
      <c r="OJB50" s="81"/>
      <c r="OJC50" s="81"/>
      <c r="OJD50" s="81"/>
      <c r="OJE50" s="81"/>
      <c r="OJF50" s="81"/>
      <c r="OJG50" s="81"/>
      <c r="OJH50" s="81"/>
      <c r="OJI50" s="81"/>
      <c r="OJJ50" s="81"/>
      <c r="OJK50" s="81"/>
      <c r="OJL50" s="81"/>
      <c r="OJM50" s="81"/>
      <c r="OJN50" s="81"/>
      <c r="OJO50" s="81"/>
      <c r="OJP50" s="81"/>
      <c r="OJQ50" s="81"/>
      <c r="OJR50" s="81"/>
      <c r="OJS50" s="81"/>
      <c r="OJT50" s="81"/>
      <c r="OJU50" s="81"/>
      <c r="OJV50" s="81"/>
      <c r="OJW50" s="81"/>
      <c r="OJX50" s="81"/>
      <c r="OJY50" s="81"/>
      <c r="OJZ50" s="81"/>
      <c r="OKA50" s="81"/>
      <c r="OKB50" s="81"/>
      <c r="OKC50" s="81"/>
      <c r="OKD50" s="81"/>
      <c r="OKE50" s="81"/>
      <c r="OKF50" s="81"/>
      <c r="OKG50" s="81"/>
      <c r="OKH50" s="81"/>
      <c r="OKI50" s="81"/>
      <c r="OKJ50" s="81"/>
      <c r="OKK50" s="81"/>
      <c r="OKL50" s="81"/>
      <c r="OKM50" s="81"/>
      <c r="OKN50" s="81"/>
      <c r="OKO50" s="81"/>
      <c r="OKP50" s="81"/>
      <c r="OKQ50" s="81"/>
      <c r="OKR50" s="81"/>
      <c r="OKS50" s="81"/>
      <c r="OKT50" s="81"/>
      <c r="OKU50" s="81"/>
      <c r="OKV50" s="81"/>
      <c r="OKW50" s="81"/>
      <c r="OKX50" s="81"/>
      <c r="OKY50" s="81"/>
      <c r="OKZ50" s="81"/>
      <c r="OLA50" s="81"/>
      <c r="OLB50" s="81"/>
      <c r="OLC50" s="81"/>
      <c r="OLD50" s="81"/>
      <c r="OLE50" s="81"/>
      <c r="OLF50" s="81"/>
      <c r="OLG50" s="81"/>
      <c r="OLH50" s="81"/>
      <c r="OLI50" s="81"/>
      <c r="OLJ50" s="81"/>
      <c r="OLK50" s="81"/>
      <c r="OLL50" s="81"/>
      <c r="OLM50" s="81"/>
      <c r="OLN50" s="81"/>
      <c r="OLO50" s="81"/>
      <c r="OLP50" s="81"/>
      <c r="OLQ50" s="81"/>
      <c r="OLR50" s="81"/>
      <c r="OLS50" s="81"/>
      <c r="OLT50" s="81"/>
      <c r="OLU50" s="81"/>
      <c r="OLV50" s="81"/>
      <c r="OLW50" s="81"/>
      <c r="OLX50" s="81"/>
      <c r="OLY50" s="81"/>
      <c r="OLZ50" s="81"/>
      <c r="OMA50" s="81"/>
      <c r="OMB50" s="81"/>
      <c r="OMC50" s="81"/>
      <c r="OMD50" s="81"/>
      <c r="OME50" s="81"/>
      <c r="OMF50" s="81"/>
      <c r="OMG50" s="81"/>
      <c r="OMH50" s="81"/>
      <c r="OMI50" s="81"/>
      <c r="OMJ50" s="81"/>
      <c r="OMK50" s="81"/>
      <c r="OML50" s="81"/>
      <c r="OMM50" s="81"/>
      <c r="OMN50" s="81"/>
      <c r="OMO50" s="81"/>
      <c r="OMP50" s="81"/>
      <c r="OMQ50" s="81"/>
      <c r="OMR50" s="81"/>
      <c r="OMS50" s="81"/>
      <c r="OMT50" s="81"/>
      <c r="OMU50" s="81"/>
      <c r="OMV50" s="81"/>
      <c r="OMW50" s="81"/>
      <c r="OMX50" s="81"/>
      <c r="OMY50" s="81"/>
      <c r="OMZ50" s="81"/>
      <c r="ONA50" s="81"/>
      <c r="ONB50" s="81"/>
      <c r="ONC50" s="81"/>
      <c r="OND50" s="81"/>
      <c r="ONE50" s="81"/>
      <c r="ONF50" s="81"/>
      <c r="ONG50" s="81"/>
      <c r="ONH50" s="81"/>
      <c r="ONI50" s="81"/>
      <c r="ONJ50" s="81"/>
      <c r="ONK50" s="81"/>
      <c r="ONL50" s="81"/>
      <c r="ONM50" s="81"/>
      <c r="ONN50" s="81"/>
      <c r="ONO50" s="81"/>
      <c r="ONP50" s="81"/>
      <c r="ONQ50" s="81"/>
      <c r="ONR50" s="81"/>
      <c r="ONS50" s="81"/>
      <c r="ONT50" s="81"/>
      <c r="ONU50" s="81"/>
      <c r="ONV50" s="81"/>
      <c r="ONW50" s="81"/>
      <c r="ONX50" s="81"/>
      <c r="ONY50" s="81"/>
      <c r="ONZ50" s="81"/>
      <c r="OOA50" s="81"/>
      <c r="OOB50" s="81"/>
      <c r="OOC50" s="81"/>
      <c r="OOD50" s="81"/>
      <c r="OOE50" s="81"/>
      <c r="OOF50" s="81"/>
      <c r="OOG50" s="81"/>
      <c r="OOH50" s="81"/>
      <c r="OOI50" s="81"/>
      <c r="OOJ50" s="81"/>
      <c r="OOK50" s="81"/>
      <c r="OOL50" s="81"/>
      <c r="OOM50" s="81"/>
      <c r="OON50" s="81"/>
      <c r="OOO50" s="81"/>
      <c r="OOP50" s="81"/>
      <c r="OOQ50" s="81"/>
      <c r="OOR50" s="81"/>
      <c r="OOS50" s="81"/>
      <c r="OOT50" s="81"/>
      <c r="OOU50" s="81"/>
      <c r="OOV50" s="81"/>
      <c r="OOW50" s="81"/>
      <c r="OOX50" s="81"/>
      <c r="OOY50" s="81"/>
      <c r="OOZ50" s="81"/>
      <c r="OPA50" s="81"/>
      <c r="OPB50" s="81"/>
      <c r="OPC50" s="81"/>
      <c r="OPD50" s="81"/>
      <c r="OPE50" s="81"/>
      <c r="OPF50" s="81"/>
      <c r="OPG50" s="81"/>
      <c r="OPH50" s="81"/>
      <c r="OPI50" s="81"/>
      <c r="OPJ50" s="81"/>
      <c r="OPK50" s="81"/>
      <c r="OPL50" s="81"/>
      <c r="OPM50" s="81"/>
      <c r="OPN50" s="81"/>
      <c r="OPO50" s="81"/>
      <c r="OPP50" s="81"/>
      <c r="OPQ50" s="81"/>
      <c r="OPR50" s="81"/>
      <c r="OPS50" s="81"/>
      <c r="OPT50" s="81"/>
      <c r="OPU50" s="81"/>
      <c r="OPV50" s="81"/>
      <c r="OPW50" s="81"/>
      <c r="OPX50" s="81"/>
      <c r="OPY50" s="81"/>
      <c r="OPZ50" s="81"/>
      <c r="OQA50" s="81"/>
      <c r="OQB50" s="81"/>
      <c r="OQC50" s="81"/>
      <c r="OQD50" s="81"/>
      <c r="OQE50" s="81"/>
      <c r="OQF50" s="81"/>
      <c r="OQG50" s="81"/>
      <c r="OQH50" s="81"/>
      <c r="OQI50" s="81"/>
      <c r="OQJ50" s="81"/>
      <c r="OQK50" s="81"/>
      <c r="OQL50" s="81"/>
      <c r="OQM50" s="81"/>
      <c r="OQN50" s="81"/>
      <c r="OQO50" s="81"/>
      <c r="OQP50" s="81"/>
      <c r="OQQ50" s="81"/>
      <c r="OQR50" s="81"/>
      <c r="OQS50" s="81"/>
      <c r="OQT50" s="81"/>
      <c r="OQU50" s="81"/>
      <c r="OQV50" s="81"/>
      <c r="OQW50" s="81"/>
      <c r="OQX50" s="81"/>
      <c r="OQY50" s="81"/>
      <c r="OQZ50" s="81"/>
      <c r="ORA50" s="81"/>
      <c r="ORB50" s="81"/>
      <c r="ORC50" s="81"/>
      <c r="ORD50" s="81"/>
      <c r="ORE50" s="81"/>
      <c r="ORF50" s="81"/>
      <c r="ORG50" s="81"/>
      <c r="ORH50" s="81"/>
      <c r="ORI50" s="81"/>
      <c r="ORJ50" s="81"/>
      <c r="ORK50" s="81"/>
      <c r="ORL50" s="81"/>
      <c r="ORM50" s="81"/>
      <c r="ORN50" s="81"/>
      <c r="ORO50" s="81"/>
      <c r="ORP50" s="81"/>
      <c r="ORQ50" s="81"/>
      <c r="ORR50" s="81"/>
      <c r="ORS50" s="81"/>
      <c r="ORT50" s="81"/>
      <c r="ORU50" s="81"/>
      <c r="ORV50" s="81"/>
      <c r="ORW50" s="81"/>
      <c r="ORX50" s="81"/>
      <c r="ORY50" s="81"/>
      <c r="ORZ50" s="81"/>
      <c r="OSA50" s="81"/>
      <c r="OSB50" s="81"/>
      <c r="OSC50" s="81"/>
      <c r="OSD50" s="81"/>
      <c r="OSE50" s="81"/>
      <c r="OSF50" s="81"/>
      <c r="OSG50" s="81"/>
      <c r="OSH50" s="81"/>
      <c r="OSI50" s="81"/>
      <c r="OSJ50" s="81"/>
      <c r="OSK50" s="81"/>
      <c r="OSL50" s="81"/>
      <c r="OSM50" s="81"/>
      <c r="OSN50" s="81"/>
      <c r="OSO50" s="81"/>
      <c r="OSP50" s="81"/>
      <c r="OSQ50" s="81"/>
      <c r="OSR50" s="81"/>
      <c r="OSS50" s="81"/>
      <c r="OST50" s="81"/>
      <c r="OSU50" s="81"/>
      <c r="OSV50" s="81"/>
      <c r="OSW50" s="81"/>
      <c r="OSX50" s="81"/>
      <c r="OSY50" s="81"/>
      <c r="OSZ50" s="81"/>
      <c r="OTA50" s="81"/>
      <c r="OTB50" s="81"/>
      <c r="OTC50" s="81"/>
      <c r="OTD50" s="81"/>
      <c r="OTE50" s="81"/>
      <c r="OTF50" s="81"/>
      <c r="OTG50" s="81"/>
      <c r="OTH50" s="81"/>
      <c r="OTI50" s="81"/>
      <c r="OTJ50" s="81"/>
      <c r="OTK50" s="81"/>
      <c r="OTL50" s="81"/>
      <c r="OTM50" s="81"/>
      <c r="OTN50" s="81"/>
      <c r="OTO50" s="81"/>
      <c r="OTP50" s="81"/>
      <c r="OTQ50" s="81"/>
      <c r="OTR50" s="81"/>
      <c r="OTS50" s="81"/>
      <c r="OTT50" s="81"/>
      <c r="OTU50" s="81"/>
      <c r="OTV50" s="81"/>
      <c r="OTW50" s="81"/>
      <c r="OTX50" s="81"/>
      <c r="OTY50" s="81"/>
      <c r="OTZ50" s="81"/>
      <c r="OUA50" s="81"/>
      <c r="OUB50" s="81"/>
      <c r="OUC50" s="81"/>
      <c r="OUD50" s="81"/>
      <c r="OUE50" s="81"/>
      <c r="OUF50" s="81"/>
      <c r="OUG50" s="81"/>
      <c r="OUH50" s="81"/>
      <c r="OUI50" s="81"/>
      <c r="OUJ50" s="81"/>
      <c r="OUK50" s="81"/>
      <c r="OUL50" s="81"/>
      <c r="OUM50" s="81"/>
      <c r="OUN50" s="81"/>
      <c r="OUO50" s="81"/>
      <c r="OUP50" s="81"/>
      <c r="OUQ50" s="81"/>
      <c r="OUR50" s="81"/>
      <c r="OUS50" s="81"/>
      <c r="OUT50" s="81"/>
      <c r="OUU50" s="81"/>
      <c r="OUV50" s="81"/>
      <c r="OUW50" s="81"/>
      <c r="OUX50" s="81"/>
      <c r="OUY50" s="81"/>
      <c r="OUZ50" s="81"/>
      <c r="OVA50" s="81"/>
      <c r="OVB50" s="81"/>
      <c r="OVC50" s="81"/>
      <c r="OVD50" s="81"/>
      <c r="OVE50" s="81"/>
      <c r="OVF50" s="81"/>
      <c r="OVG50" s="81"/>
      <c r="OVH50" s="81"/>
      <c r="OVI50" s="81"/>
      <c r="OVJ50" s="81"/>
      <c r="OVK50" s="81"/>
      <c r="OVL50" s="81"/>
      <c r="OVM50" s="81"/>
      <c r="OVN50" s="81"/>
      <c r="OVO50" s="81"/>
      <c r="OVP50" s="81"/>
      <c r="OVQ50" s="81"/>
      <c r="OVR50" s="81"/>
      <c r="OVS50" s="81"/>
      <c r="OVT50" s="81"/>
      <c r="OVU50" s="81"/>
      <c r="OVV50" s="81"/>
      <c r="OVW50" s="81"/>
      <c r="OVX50" s="81"/>
      <c r="OVY50" s="81"/>
      <c r="OVZ50" s="81"/>
      <c r="OWA50" s="81"/>
      <c r="OWB50" s="81"/>
      <c r="OWC50" s="81"/>
      <c r="OWD50" s="81"/>
      <c r="OWE50" s="81"/>
      <c r="OWF50" s="81"/>
      <c r="OWG50" s="81"/>
      <c r="OWH50" s="81"/>
      <c r="OWI50" s="81"/>
      <c r="OWJ50" s="81"/>
      <c r="OWK50" s="81"/>
      <c r="OWL50" s="81"/>
      <c r="OWM50" s="81"/>
      <c r="OWN50" s="81"/>
      <c r="OWO50" s="81"/>
      <c r="OWP50" s="81"/>
      <c r="OWQ50" s="81"/>
      <c r="OWR50" s="81"/>
      <c r="OWS50" s="81"/>
      <c r="OWT50" s="81"/>
      <c r="OWU50" s="81"/>
      <c r="OWV50" s="81"/>
      <c r="OWW50" s="81"/>
      <c r="OWX50" s="81"/>
      <c r="OWY50" s="81"/>
      <c r="OWZ50" s="81"/>
      <c r="OXA50" s="81"/>
      <c r="OXB50" s="81"/>
      <c r="OXC50" s="81"/>
      <c r="OXD50" s="81"/>
      <c r="OXE50" s="81"/>
      <c r="OXF50" s="81"/>
      <c r="OXG50" s="81"/>
      <c r="OXH50" s="81"/>
      <c r="OXI50" s="81"/>
      <c r="OXJ50" s="81"/>
      <c r="OXK50" s="81"/>
      <c r="OXL50" s="81"/>
      <c r="OXM50" s="81"/>
      <c r="OXN50" s="81"/>
      <c r="OXO50" s="81"/>
      <c r="OXP50" s="81"/>
      <c r="OXQ50" s="81"/>
      <c r="OXR50" s="81"/>
      <c r="OXS50" s="81"/>
      <c r="OXT50" s="81"/>
      <c r="OXU50" s="81"/>
      <c r="OXV50" s="81"/>
      <c r="OXW50" s="81"/>
      <c r="OXX50" s="81"/>
      <c r="OXY50" s="81"/>
      <c r="OXZ50" s="81"/>
      <c r="OYA50" s="81"/>
      <c r="OYB50" s="81"/>
      <c r="OYC50" s="81"/>
      <c r="OYD50" s="81"/>
      <c r="OYE50" s="81"/>
      <c r="OYF50" s="81"/>
      <c r="OYG50" s="81"/>
      <c r="OYH50" s="81"/>
      <c r="OYI50" s="81"/>
      <c r="OYJ50" s="81"/>
      <c r="OYK50" s="81"/>
      <c r="OYL50" s="81"/>
      <c r="OYM50" s="81"/>
      <c r="OYN50" s="81"/>
      <c r="OYO50" s="81"/>
      <c r="OYP50" s="81"/>
      <c r="OYQ50" s="81"/>
      <c r="OYR50" s="81"/>
      <c r="OYS50" s="81"/>
      <c r="OYT50" s="81"/>
      <c r="OYU50" s="81"/>
      <c r="OYV50" s="81"/>
      <c r="OYW50" s="81"/>
      <c r="OYX50" s="81"/>
      <c r="OYY50" s="81"/>
      <c r="OYZ50" s="81"/>
      <c r="OZA50" s="81"/>
      <c r="OZB50" s="81"/>
      <c r="OZC50" s="81"/>
      <c r="OZD50" s="81"/>
      <c r="OZE50" s="81"/>
      <c r="OZF50" s="81"/>
      <c r="OZG50" s="81"/>
      <c r="OZH50" s="81"/>
      <c r="OZI50" s="81"/>
      <c r="OZJ50" s="81"/>
      <c r="OZK50" s="81"/>
      <c r="OZL50" s="81"/>
      <c r="OZM50" s="81"/>
      <c r="OZN50" s="81"/>
      <c r="OZO50" s="81"/>
      <c r="OZP50" s="81"/>
      <c r="OZQ50" s="81"/>
      <c r="OZR50" s="81"/>
      <c r="OZS50" s="81"/>
      <c r="OZT50" s="81"/>
      <c r="OZU50" s="81"/>
      <c r="OZV50" s="81"/>
      <c r="OZW50" s="81"/>
      <c r="OZX50" s="81"/>
      <c r="OZY50" s="81"/>
      <c r="OZZ50" s="81"/>
      <c r="PAA50" s="81"/>
      <c r="PAB50" s="81"/>
      <c r="PAC50" s="81"/>
      <c r="PAD50" s="81"/>
      <c r="PAE50" s="81"/>
      <c r="PAF50" s="81"/>
      <c r="PAG50" s="81"/>
      <c r="PAH50" s="81"/>
      <c r="PAI50" s="81"/>
      <c r="PAJ50" s="81"/>
      <c r="PAK50" s="81"/>
      <c r="PAL50" s="81"/>
      <c r="PAM50" s="81"/>
      <c r="PAN50" s="81"/>
      <c r="PAO50" s="81"/>
      <c r="PAP50" s="81"/>
      <c r="PAQ50" s="81"/>
      <c r="PAR50" s="81"/>
      <c r="PAS50" s="81"/>
      <c r="PAT50" s="81"/>
      <c r="PAU50" s="81"/>
      <c r="PAV50" s="81"/>
      <c r="PAW50" s="81"/>
      <c r="PAX50" s="81"/>
      <c r="PAY50" s="81"/>
      <c r="PAZ50" s="81"/>
      <c r="PBA50" s="81"/>
      <c r="PBB50" s="81"/>
      <c r="PBC50" s="81"/>
      <c r="PBD50" s="81"/>
      <c r="PBE50" s="81"/>
      <c r="PBF50" s="81"/>
      <c r="PBG50" s="81"/>
      <c r="PBH50" s="81"/>
      <c r="PBI50" s="81"/>
      <c r="PBJ50" s="81"/>
      <c r="PBK50" s="81"/>
      <c r="PBL50" s="81"/>
      <c r="PBM50" s="81"/>
      <c r="PBN50" s="81"/>
      <c r="PBO50" s="81"/>
      <c r="PBP50" s="81"/>
      <c r="PBQ50" s="81"/>
      <c r="PBR50" s="81"/>
      <c r="PBS50" s="81"/>
      <c r="PBT50" s="81"/>
      <c r="PBU50" s="81"/>
      <c r="PBV50" s="81"/>
      <c r="PBW50" s="81"/>
      <c r="PBX50" s="81"/>
      <c r="PBY50" s="81"/>
      <c r="PBZ50" s="81"/>
      <c r="PCA50" s="81"/>
      <c r="PCB50" s="81"/>
      <c r="PCC50" s="81"/>
      <c r="PCD50" s="81"/>
      <c r="PCE50" s="81"/>
      <c r="PCF50" s="81"/>
      <c r="PCG50" s="81"/>
      <c r="PCH50" s="81"/>
      <c r="PCI50" s="81"/>
      <c r="PCJ50" s="81"/>
      <c r="PCK50" s="81"/>
      <c r="PCL50" s="81"/>
      <c r="PCM50" s="81"/>
      <c r="PCN50" s="81"/>
      <c r="PCO50" s="81"/>
      <c r="PCP50" s="81"/>
      <c r="PCQ50" s="81"/>
      <c r="PCR50" s="81"/>
      <c r="PCS50" s="81"/>
      <c r="PCT50" s="81"/>
      <c r="PCU50" s="81"/>
      <c r="PCV50" s="81"/>
      <c r="PCW50" s="81"/>
      <c r="PCX50" s="81"/>
      <c r="PCY50" s="81"/>
      <c r="PCZ50" s="81"/>
      <c r="PDA50" s="81"/>
      <c r="PDB50" s="81"/>
      <c r="PDC50" s="81"/>
      <c r="PDD50" s="81"/>
      <c r="PDE50" s="81"/>
      <c r="PDF50" s="81"/>
      <c r="PDG50" s="81"/>
      <c r="PDH50" s="81"/>
      <c r="PDI50" s="81"/>
      <c r="PDJ50" s="81"/>
      <c r="PDK50" s="81"/>
      <c r="PDL50" s="81"/>
      <c r="PDM50" s="81"/>
      <c r="PDN50" s="81"/>
      <c r="PDO50" s="81"/>
      <c r="PDP50" s="81"/>
      <c r="PDQ50" s="81"/>
      <c r="PDR50" s="81"/>
      <c r="PDS50" s="81"/>
      <c r="PDT50" s="81"/>
      <c r="PDU50" s="81"/>
      <c r="PDV50" s="81"/>
      <c r="PDW50" s="81"/>
      <c r="PDX50" s="81"/>
      <c r="PDY50" s="81"/>
      <c r="PDZ50" s="81"/>
      <c r="PEA50" s="81"/>
      <c r="PEB50" s="81"/>
      <c r="PEC50" s="81"/>
      <c r="PED50" s="81"/>
      <c r="PEE50" s="81"/>
      <c r="PEF50" s="81"/>
      <c r="PEG50" s="81"/>
      <c r="PEH50" s="81"/>
      <c r="PEI50" s="81"/>
      <c r="PEJ50" s="81"/>
      <c r="PEK50" s="81"/>
      <c r="PEL50" s="81"/>
      <c r="PEM50" s="81"/>
      <c r="PEN50" s="81"/>
      <c r="PEO50" s="81"/>
      <c r="PEP50" s="81"/>
      <c r="PEQ50" s="81"/>
      <c r="PER50" s="81"/>
      <c r="PES50" s="81"/>
      <c r="PET50" s="81"/>
      <c r="PEU50" s="81"/>
      <c r="PEV50" s="81"/>
      <c r="PEW50" s="81"/>
      <c r="PEX50" s="81"/>
      <c r="PEY50" s="81"/>
      <c r="PEZ50" s="81"/>
      <c r="PFA50" s="81"/>
      <c r="PFB50" s="81"/>
      <c r="PFC50" s="81"/>
      <c r="PFD50" s="81"/>
      <c r="PFE50" s="81"/>
      <c r="PFF50" s="81"/>
      <c r="PFG50" s="81"/>
      <c r="PFH50" s="81"/>
      <c r="PFI50" s="81"/>
      <c r="PFJ50" s="81"/>
      <c r="PFK50" s="81"/>
      <c r="PFL50" s="81"/>
      <c r="PFM50" s="81"/>
      <c r="PFN50" s="81"/>
      <c r="PFO50" s="81"/>
      <c r="PFP50" s="81"/>
      <c r="PFQ50" s="81"/>
      <c r="PFR50" s="81"/>
      <c r="PFS50" s="81"/>
      <c r="PFT50" s="81"/>
      <c r="PFU50" s="81"/>
      <c r="PFV50" s="81"/>
      <c r="PFW50" s="81"/>
      <c r="PFX50" s="81"/>
      <c r="PFY50" s="81"/>
      <c r="PFZ50" s="81"/>
      <c r="PGA50" s="81"/>
      <c r="PGB50" s="81"/>
      <c r="PGC50" s="81"/>
      <c r="PGD50" s="81"/>
      <c r="PGE50" s="81"/>
      <c r="PGF50" s="81"/>
      <c r="PGG50" s="81"/>
      <c r="PGH50" s="81"/>
      <c r="PGI50" s="81"/>
      <c r="PGJ50" s="81"/>
      <c r="PGK50" s="81"/>
      <c r="PGL50" s="81"/>
      <c r="PGM50" s="81"/>
      <c r="PGN50" s="81"/>
      <c r="PGO50" s="81"/>
      <c r="PGP50" s="81"/>
      <c r="PGQ50" s="81"/>
      <c r="PGR50" s="81"/>
      <c r="PGS50" s="81"/>
      <c r="PGT50" s="81"/>
      <c r="PGU50" s="81"/>
      <c r="PGV50" s="81"/>
      <c r="PGW50" s="81"/>
      <c r="PGX50" s="81"/>
      <c r="PGY50" s="81"/>
      <c r="PGZ50" s="81"/>
      <c r="PHA50" s="81"/>
      <c r="PHB50" s="81"/>
      <c r="PHC50" s="81"/>
      <c r="PHD50" s="81"/>
      <c r="PHE50" s="81"/>
      <c r="PHF50" s="81"/>
      <c r="PHG50" s="81"/>
      <c r="PHH50" s="81"/>
      <c r="PHI50" s="81"/>
      <c r="PHJ50" s="81"/>
      <c r="PHK50" s="81"/>
      <c r="PHL50" s="81"/>
      <c r="PHM50" s="81"/>
      <c r="PHN50" s="81"/>
      <c r="PHO50" s="81"/>
      <c r="PHP50" s="81"/>
      <c r="PHQ50" s="81"/>
      <c r="PHR50" s="81"/>
      <c r="PHS50" s="81"/>
      <c r="PHT50" s="81"/>
      <c r="PHU50" s="81"/>
      <c r="PHV50" s="81"/>
      <c r="PHW50" s="81"/>
      <c r="PHX50" s="81"/>
      <c r="PHY50" s="81"/>
      <c r="PHZ50" s="81"/>
      <c r="PIA50" s="81"/>
      <c r="PIB50" s="81"/>
      <c r="PIC50" s="81"/>
      <c r="PID50" s="81"/>
      <c r="PIE50" s="81"/>
      <c r="PIF50" s="81"/>
      <c r="PIG50" s="81"/>
      <c r="PIH50" s="81"/>
      <c r="PII50" s="81"/>
      <c r="PIJ50" s="81"/>
      <c r="PIK50" s="81"/>
      <c r="PIL50" s="81"/>
      <c r="PIM50" s="81"/>
      <c r="PIN50" s="81"/>
      <c r="PIO50" s="81"/>
      <c r="PIP50" s="81"/>
      <c r="PIQ50" s="81"/>
      <c r="PIR50" s="81"/>
      <c r="PIS50" s="81"/>
      <c r="PIT50" s="81"/>
      <c r="PIU50" s="81"/>
      <c r="PIV50" s="81"/>
      <c r="PIW50" s="81"/>
      <c r="PIX50" s="81"/>
      <c r="PIY50" s="81"/>
      <c r="PIZ50" s="81"/>
      <c r="PJA50" s="81"/>
      <c r="PJB50" s="81"/>
      <c r="PJC50" s="81"/>
      <c r="PJD50" s="81"/>
      <c r="PJE50" s="81"/>
      <c r="PJF50" s="81"/>
      <c r="PJG50" s="81"/>
      <c r="PJH50" s="81"/>
      <c r="PJI50" s="81"/>
      <c r="PJJ50" s="81"/>
      <c r="PJK50" s="81"/>
      <c r="PJL50" s="81"/>
      <c r="PJM50" s="81"/>
      <c r="PJN50" s="81"/>
      <c r="PJO50" s="81"/>
      <c r="PJP50" s="81"/>
      <c r="PJQ50" s="81"/>
      <c r="PJR50" s="81"/>
      <c r="PJS50" s="81"/>
      <c r="PJT50" s="81"/>
      <c r="PJU50" s="81"/>
      <c r="PJV50" s="81"/>
      <c r="PJW50" s="81"/>
      <c r="PJX50" s="81"/>
      <c r="PJY50" s="81"/>
      <c r="PJZ50" s="81"/>
      <c r="PKA50" s="81"/>
      <c r="PKB50" s="81"/>
      <c r="PKC50" s="81"/>
      <c r="PKD50" s="81"/>
      <c r="PKE50" s="81"/>
      <c r="PKF50" s="81"/>
      <c r="PKG50" s="81"/>
      <c r="PKH50" s="81"/>
      <c r="PKI50" s="81"/>
      <c r="PKJ50" s="81"/>
      <c r="PKK50" s="81"/>
      <c r="PKL50" s="81"/>
      <c r="PKM50" s="81"/>
      <c r="PKN50" s="81"/>
      <c r="PKO50" s="81"/>
      <c r="PKP50" s="81"/>
      <c r="PKQ50" s="81"/>
      <c r="PKR50" s="81"/>
      <c r="PKS50" s="81"/>
      <c r="PKT50" s="81"/>
      <c r="PKU50" s="81"/>
      <c r="PKV50" s="81"/>
      <c r="PKW50" s="81"/>
      <c r="PKX50" s="81"/>
      <c r="PKY50" s="81"/>
      <c r="PKZ50" s="81"/>
      <c r="PLA50" s="81"/>
      <c r="PLB50" s="81"/>
      <c r="PLC50" s="81"/>
      <c r="PLD50" s="81"/>
      <c r="PLE50" s="81"/>
      <c r="PLF50" s="81"/>
      <c r="PLG50" s="81"/>
      <c r="PLH50" s="81"/>
      <c r="PLI50" s="81"/>
      <c r="PLJ50" s="81"/>
      <c r="PLK50" s="81"/>
      <c r="PLL50" s="81"/>
      <c r="PLM50" s="81"/>
      <c r="PLN50" s="81"/>
      <c r="PLO50" s="81"/>
      <c r="PLP50" s="81"/>
      <c r="PLQ50" s="81"/>
      <c r="PLR50" s="81"/>
      <c r="PLS50" s="81"/>
      <c r="PLT50" s="81"/>
      <c r="PLU50" s="81"/>
      <c r="PLV50" s="81"/>
      <c r="PLW50" s="81"/>
      <c r="PLX50" s="81"/>
      <c r="PLY50" s="81"/>
      <c r="PLZ50" s="81"/>
      <c r="PMA50" s="81"/>
      <c r="PMB50" s="81"/>
      <c r="PMC50" s="81"/>
      <c r="PMD50" s="81"/>
      <c r="PME50" s="81"/>
      <c r="PMF50" s="81"/>
      <c r="PMG50" s="81"/>
      <c r="PMH50" s="81"/>
      <c r="PMI50" s="81"/>
      <c r="PMJ50" s="81"/>
      <c r="PMK50" s="81"/>
      <c r="PML50" s="81"/>
      <c r="PMM50" s="81"/>
      <c r="PMN50" s="81"/>
      <c r="PMO50" s="81"/>
      <c r="PMP50" s="81"/>
      <c r="PMQ50" s="81"/>
      <c r="PMR50" s="81"/>
      <c r="PMS50" s="81"/>
      <c r="PMT50" s="81"/>
      <c r="PMU50" s="81"/>
      <c r="PMV50" s="81"/>
      <c r="PMW50" s="81"/>
      <c r="PMX50" s="81"/>
      <c r="PMY50" s="81"/>
      <c r="PMZ50" s="81"/>
      <c r="PNA50" s="81"/>
      <c r="PNB50" s="81"/>
      <c r="PNC50" s="81"/>
      <c r="PND50" s="81"/>
      <c r="PNE50" s="81"/>
      <c r="PNF50" s="81"/>
      <c r="PNG50" s="81"/>
      <c r="PNH50" s="81"/>
      <c r="PNI50" s="81"/>
      <c r="PNJ50" s="81"/>
      <c r="PNK50" s="81"/>
      <c r="PNL50" s="81"/>
      <c r="PNM50" s="81"/>
      <c r="PNN50" s="81"/>
      <c r="PNO50" s="81"/>
      <c r="PNP50" s="81"/>
      <c r="PNQ50" s="81"/>
      <c r="PNR50" s="81"/>
      <c r="PNS50" s="81"/>
      <c r="PNT50" s="81"/>
      <c r="PNU50" s="81"/>
      <c r="PNV50" s="81"/>
      <c r="PNW50" s="81"/>
      <c r="PNX50" s="81"/>
      <c r="PNY50" s="81"/>
      <c r="PNZ50" s="81"/>
      <c r="POA50" s="81"/>
      <c r="POB50" s="81"/>
      <c r="POC50" s="81"/>
      <c r="POD50" s="81"/>
      <c r="POE50" s="81"/>
      <c r="POF50" s="81"/>
      <c r="POG50" s="81"/>
      <c r="POH50" s="81"/>
      <c r="POI50" s="81"/>
      <c r="POJ50" s="81"/>
      <c r="POK50" s="81"/>
      <c r="POL50" s="81"/>
      <c r="POM50" s="81"/>
      <c r="PON50" s="81"/>
      <c r="POO50" s="81"/>
      <c r="POP50" s="81"/>
      <c r="POQ50" s="81"/>
      <c r="POR50" s="81"/>
      <c r="POS50" s="81"/>
      <c r="POT50" s="81"/>
      <c r="POU50" s="81"/>
      <c r="POV50" s="81"/>
      <c r="POW50" s="81"/>
      <c r="POX50" s="81"/>
      <c r="POY50" s="81"/>
      <c r="POZ50" s="81"/>
      <c r="PPA50" s="81"/>
      <c r="PPB50" s="81"/>
      <c r="PPC50" s="81"/>
      <c r="PPD50" s="81"/>
      <c r="PPE50" s="81"/>
      <c r="PPF50" s="81"/>
      <c r="PPG50" s="81"/>
      <c r="PPH50" s="81"/>
      <c r="PPI50" s="81"/>
      <c r="PPJ50" s="81"/>
      <c r="PPK50" s="81"/>
      <c r="PPL50" s="81"/>
      <c r="PPM50" s="81"/>
      <c r="PPN50" s="81"/>
      <c r="PPO50" s="81"/>
      <c r="PPP50" s="81"/>
      <c r="PPQ50" s="81"/>
      <c r="PPR50" s="81"/>
      <c r="PPS50" s="81"/>
      <c r="PPT50" s="81"/>
      <c r="PPU50" s="81"/>
      <c r="PPV50" s="81"/>
      <c r="PPW50" s="81"/>
      <c r="PPX50" s="81"/>
      <c r="PPY50" s="81"/>
      <c r="PPZ50" s="81"/>
      <c r="PQA50" s="81"/>
      <c r="PQB50" s="81"/>
      <c r="PQC50" s="81"/>
      <c r="PQD50" s="81"/>
      <c r="PQE50" s="81"/>
      <c r="PQF50" s="81"/>
      <c r="PQG50" s="81"/>
      <c r="PQH50" s="81"/>
      <c r="PQI50" s="81"/>
      <c r="PQJ50" s="81"/>
      <c r="PQK50" s="81"/>
      <c r="PQL50" s="81"/>
      <c r="PQM50" s="81"/>
      <c r="PQN50" s="81"/>
      <c r="PQO50" s="81"/>
      <c r="PQP50" s="81"/>
      <c r="PQQ50" s="81"/>
      <c r="PQR50" s="81"/>
      <c r="PQS50" s="81"/>
      <c r="PQT50" s="81"/>
      <c r="PQU50" s="81"/>
      <c r="PQV50" s="81"/>
      <c r="PQW50" s="81"/>
      <c r="PQX50" s="81"/>
      <c r="PQY50" s="81"/>
      <c r="PQZ50" s="81"/>
      <c r="PRA50" s="81"/>
      <c r="PRB50" s="81"/>
      <c r="PRC50" s="81"/>
      <c r="PRD50" s="81"/>
      <c r="PRE50" s="81"/>
      <c r="PRF50" s="81"/>
      <c r="PRG50" s="81"/>
      <c r="PRH50" s="81"/>
      <c r="PRI50" s="81"/>
      <c r="PRJ50" s="81"/>
      <c r="PRK50" s="81"/>
      <c r="PRL50" s="81"/>
      <c r="PRM50" s="81"/>
      <c r="PRN50" s="81"/>
      <c r="PRO50" s="81"/>
      <c r="PRP50" s="81"/>
      <c r="PRQ50" s="81"/>
      <c r="PRR50" s="81"/>
      <c r="PRS50" s="81"/>
      <c r="PRT50" s="81"/>
      <c r="PRU50" s="81"/>
      <c r="PRV50" s="81"/>
      <c r="PRW50" s="81"/>
      <c r="PRX50" s="81"/>
      <c r="PRY50" s="81"/>
      <c r="PRZ50" s="81"/>
      <c r="PSA50" s="81"/>
      <c r="PSB50" s="81"/>
      <c r="PSC50" s="81"/>
      <c r="PSD50" s="81"/>
      <c r="PSE50" s="81"/>
      <c r="PSF50" s="81"/>
      <c r="PSG50" s="81"/>
      <c r="PSH50" s="81"/>
      <c r="PSI50" s="81"/>
      <c r="PSJ50" s="81"/>
      <c r="PSK50" s="81"/>
      <c r="PSL50" s="81"/>
      <c r="PSM50" s="81"/>
      <c r="PSN50" s="81"/>
      <c r="PSO50" s="81"/>
      <c r="PSP50" s="81"/>
      <c r="PSQ50" s="81"/>
      <c r="PSR50" s="81"/>
      <c r="PSS50" s="81"/>
      <c r="PST50" s="81"/>
      <c r="PSU50" s="81"/>
      <c r="PSV50" s="81"/>
      <c r="PSW50" s="81"/>
      <c r="PSX50" s="81"/>
      <c r="PSY50" s="81"/>
      <c r="PSZ50" s="81"/>
      <c r="PTA50" s="81"/>
      <c r="PTB50" s="81"/>
      <c r="PTC50" s="81"/>
      <c r="PTD50" s="81"/>
      <c r="PTE50" s="81"/>
      <c r="PTF50" s="81"/>
      <c r="PTG50" s="81"/>
      <c r="PTH50" s="81"/>
      <c r="PTI50" s="81"/>
      <c r="PTJ50" s="81"/>
      <c r="PTK50" s="81"/>
      <c r="PTL50" s="81"/>
      <c r="PTM50" s="81"/>
      <c r="PTN50" s="81"/>
      <c r="PTO50" s="81"/>
      <c r="PTP50" s="81"/>
      <c r="PTQ50" s="81"/>
      <c r="PTR50" s="81"/>
      <c r="PTS50" s="81"/>
      <c r="PTT50" s="81"/>
      <c r="PTU50" s="81"/>
      <c r="PTV50" s="81"/>
      <c r="PTW50" s="81"/>
      <c r="PTX50" s="81"/>
      <c r="PTY50" s="81"/>
      <c r="PTZ50" s="81"/>
      <c r="PUA50" s="81"/>
      <c r="PUB50" s="81"/>
      <c r="PUC50" s="81"/>
      <c r="PUD50" s="81"/>
      <c r="PUE50" s="81"/>
      <c r="PUF50" s="81"/>
      <c r="PUG50" s="81"/>
      <c r="PUH50" s="81"/>
      <c r="PUI50" s="81"/>
      <c r="PUJ50" s="81"/>
      <c r="PUK50" s="81"/>
      <c r="PUL50" s="81"/>
      <c r="PUM50" s="81"/>
      <c r="PUN50" s="81"/>
      <c r="PUO50" s="81"/>
      <c r="PUP50" s="81"/>
      <c r="PUQ50" s="81"/>
      <c r="PUR50" s="81"/>
      <c r="PUS50" s="81"/>
      <c r="PUT50" s="81"/>
      <c r="PUU50" s="81"/>
      <c r="PUV50" s="81"/>
      <c r="PUW50" s="81"/>
      <c r="PUX50" s="81"/>
      <c r="PUY50" s="81"/>
      <c r="PUZ50" s="81"/>
      <c r="PVA50" s="81"/>
      <c r="PVB50" s="81"/>
      <c r="PVC50" s="81"/>
      <c r="PVD50" s="81"/>
      <c r="PVE50" s="81"/>
      <c r="PVF50" s="81"/>
      <c r="PVG50" s="81"/>
      <c r="PVH50" s="81"/>
      <c r="PVI50" s="81"/>
      <c r="PVJ50" s="81"/>
      <c r="PVK50" s="81"/>
      <c r="PVL50" s="81"/>
      <c r="PVM50" s="81"/>
      <c r="PVN50" s="81"/>
      <c r="PVO50" s="81"/>
      <c r="PVP50" s="81"/>
      <c r="PVQ50" s="81"/>
      <c r="PVR50" s="81"/>
      <c r="PVS50" s="81"/>
      <c r="PVT50" s="81"/>
      <c r="PVU50" s="81"/>
      <c r="PVV50" s="81"/>
      <c r="PVW50" s="81"/>
      <c r="PVX50" s="81"/>
      <c r="PVY50" s="81"/>
      <c r="PVZ50" s="81"/>
      <c r="PWA50" s="81"/>
      <c r="PWB50" s="81"/>
      <c r="PWC50" s="81"/>
      <c r="PWD50" s="81"/>
      <c r="PWE50" s="81"/>
      <c r="PWF50" s="81"/>
      <c r="PWG50" s="81"/>
      <c r="PWH50" s="81"/>
      <c r="PWI50" s="81"/>
      <c r="PWJ50" s="81"/>
      <c r="PWK50" s="81"/>
      <c r="PWL50" s="81"/>
      <c r="PWM50" s="81"/>
      <c r="PWN50" s="81"/>
      <c r="PWO50" s="81"/>
      <c r="PWP50" s="81"/>
      <c r="PWQ50" s="81"/>
      <c r="PWR50" s="81"/>
      <c r="PWS50" s="81"/>
      <c r="PWT50" s="81"/>
      <c r="PWU50" s="81"/>
      <c r="PWV50" s="81"/>
      <c r="PWW50" s="81"/>
      <c r="PWX50" s="81"/>
      <c r="PWY50" s="81"/>
      <c r="PWZ50" s="81"/>
      <c r="PXA50" s="81"/>
      <c r="PXB50" s="81"/>
      <c r="PXC50" s="81"/>
      <c r="PXD50" s="81"/>
      <c r="PXE50" s="81"/>
      <c r="PXF50" s="81"/>
      <c r="PXG50" s="81"/>
      <c r="PXH50" s="81"/>
      <c r="PXI50" s="81"/>
      <c r="PXJ50" s="81"/>
      <c r="PXK50" s="81"/>
      <c r="PXL50" s="81"/>
      <c r="PXM50" s="81"/>
      <c r="PXN50" s="81"/>
      <c r="PXO50" s="81"/>
      <c r="PXP50" s="81"/>
      <c r="PXQ50" s="81"/>
      <c r="PXR50" s="81"/>
      <c r="PXS50" s="81"/>
      <c r="PXT50" s="81"/>
      <c r="PXU50" s="81"/>
      <c r="PXV50" s="81"/>
      <c r="PXW50" s="81"/>
      <c r="PXX50" s="81"/>
      <c r="PXY50" s="81"/>
      <c r="PXZ50" s="81"/>
      <c r="PYA50" s="81"/>
      <c r="PYB50" s="81"/>
      <c r="PYC50" s="81"/>
      <c r="PYD50" s="81"/>
      <c r="PYE50" s="81"/>
      <c r="PYF50" s="81"/>
      <c r="PYG50" s="81"/>
      <c r="PYH50" s="81"/>
      <c r="PYI50" s="81"/>
      <c r="PYJ50" s="81"/>
      <c r="PYK50" s="81"/>
      <c r="PYL50" s="81"/>
      <c r="PYM50" s="81"/>
      <c r="PYN50" s="81"/>
      <c r="PYO50" s="81"/>
      <c r="PYP50" s="81"/>
      <c r="PYQ50" s="81"/>
      <c r="PYR50" s="81"/>
      <c r="PYS50" s="81"/>
      <c r="PYT50" s="81"/>
      <c r="PYU50" s="81"/>
      <c r="PYV50" s="81"/>
      <c r="PYW50" s="81"/>
      <c r="PYX50" s="81"/>
      <c r="PYY50" s="81"/>
      <c r="PYZ50" s="81"/>
      <c r="PZA50" s="81"/>
      <c r="PZB50" s="81"/>
      <c r="PZC50" s="81"/>
      <c r="PZD50" s="81"/>
      <c r="PZE50" s="81"/>
      <c r="PZF50" s="81"/>
      <c r="PZG50" s="81"/>
      <c r="PZH50" s="81"/>
      <c r="PZI50" s="81"/>
      <c r="PZJ50" s="81"/>
      <c r="PZK50" s="81"/>
      <c r="PZL50" s="81"/>
      <c r="PZM50" s="81"/>
      <c r="PZN50" s="81"/>
      <c r="PZO50" s="81"/>
      <c r="PZP50" s="81"/>
      <c r="PZQ50" s="81"/>
      <c r="PZR50" s="81"/>
      <c r="PZS50" s="81"/>
      <c r="PZT50" s="81"/>
      <c r="PZU50" s="81"/>
      <c r="PZV50" s="81"/>
      <c r="PZW50" s="81"/>
      <c r="PZX50" s="81"/>
      <c r="PZY50" s="81"/>
      <c r="PZZ50" s="81"/>
      <c r="QAA50" s="81"/>
      <c r="QAB50" s="81"/>
      <c r="QAC50" s="81"/>
      <c r="QAD50" s="81"/>
      <c r="QAE50" s="81"/>
      <c r="QAF50" s="81"/>
      <c r="QAG50" s="81"/>
      <c r="QAH50" s="81"/>
      <c r="QAI50" s="81"/>
      <c r="QAJ50" s="81"/>
      <c r="QAK50" s="81"/>
      <c r="QAL50" s="81"/>
      <c r="QAM50" s="81"/>
      <c r="QAN50" s="81"/>
      <c r="QAO50" s="81"/>
      <c r="QAP50" s="81"/>
      <c r="QAQ50" s="81"/>
      <c r="QAR50" s="81"/>
      <c r="QAS50" s="81"/>
      <c r="QAT50" s="81"/>
      <c r="QAU50" s="81"/>
      <c r="QAV50" s="81"/>
      <c r="QAW50" s="81"/>
      <c r="QAX50" s="81"/>
      <c r="QAY50" s="81"/>
      <c r="QAZ50" s="81"/>
      <c r="QBA50" s="81"/>
      <c r="QBB50" s="81"/>
      <c r="QBC50" s="81"/>
      <c r="QBD50" s="81"/>
      <c r="QBE50" s="81"/>
      <c r="QBF50" s="81"/>
      <c r="QBG50" s="81"/>
      <c r="QBH50" s="81"/>
      <c r="QBI50" s="81"/>
      <c r="QBJ50" s="81"/>
      <c r="QBK50" s="81"/>
      <c r="QBL50" s="81"/>
      <c r="QBM50" s="81"/>
      <c r="QBN50" s="81"/>
      <c r="QBO50" s="81"/>
      <c r="QBP50" s="81"/>
      <c r="QBQ50" s="81"/>
      <c r="QBR50" s="81"/>
      <c r="QBS50" s="81"/>
      <c r="QBT50" s="81"/>
      <c r="QBU50" s="81"/>
      <c r="QBV50" s="81"/>
      <c r="QBW50" s="81"/>
      <c r="QBX50" s="81"/>
      <c r="QBY50" s="81"/>
      <c r="QBZ50" s="81"/>
      <c r="QCA50" s="81"/>
      <c r="QCB50" s="81"/>
      <c r="QCC50" s="81"/>
      <c r="QCD50" s="81"/>
      <c r="QCE50" s="81"/>
      <c r="QCF50" s="81"/>
      <c r="QCG50" s="81"/>
      <c r="QCH50" s="81"/>
      <c r="QCI50" s="81"/>
      <c r="QCJ50" s="81"/>
      <c r="QCK50" s="81"/>
      <c r="QCL50" s="81"/>
      <c r="QCM50" s="81"/>
      <c r="QCN50" s="81"/>
      <c r="QCO50" s="81"/>
      <c r="QCP50" s="81"/>
      <c r="QCQ50" s="81"/>
      <c r="QCR50" s="81"/>
      <c r="QCS50" s="81"/>
      <c r="QCT50" s="81"/>
      <c r="QCU50" s="81"/>
      <c r="QCV50" s="81"/>
      <c r="QCW50" s="81"/>
      <c r="QCX50" s="81"/>
      <c r="QCY50" s="81"/>
      <c r="QCZ50" s="81"/>
      <c r="QDA50" s="81"/>
      <c r="QDB50" s="81"/>
      <c r="QDC50" s="81"/>
      <c r="QDD50" s="81"/>
      <c r="QDE50" s="81"/>
      <c r="QDF50" s="81"/>
      <c r="QDG50" s="81"/>
      <c r="QDH50" s="81"/>
      <c r="QDI50" s="81"/>
      <c r="QDJ50" s="81"/>
      <c r="QDK50" s="81"/>
      <c r="QDL50" s="81"/>
      <c r="QDM50" s="81"/>
      <c r="QDN50" s="81"/>
      <c r="QDO50" s="81"/>
      <c r="QDP50" s="81"/>
      <c r="QDQ50" s="81"/>
      <c r="QDR50" s="81"/>
      <c r="QDS50" s="81"/>
      <c r="QDT50" s="81"/>
      <c r="QDU50" s="81"/>
      <c r="QDV50" s="81"/>
      <c r="QDW50" s="81"/>
      <c r="QDX50" s="81"/>
      <c r="QDY50" s="81"/>
      <c r="QDZ50" s="81"/>
      <c r="QEA50" s="81"/>
      <c r="QEB50" s="81"/>
      <c r="QEC50" s="81"/>
      <c r="QED50" s="81"/>
      <c r="QEE50" s="81"/>
      <c r="QEF50" s="81"/>
      <c r="QEG50" s="81"/>
      <c r="QEH50" s="81"/>
      <c r="QEI50" s="81"/>
      <c r="QEJ50" s="81"/>
      <c r="QEK50" s="81"/>
      <c r="QEL50" s="81"/>
      <c r="QEM50" s="81"/>
      <c r="QEN50" s="81"/>
      <c r="QEO50" s="81"/>
      <c r="QEP50" s="81"/>
      <c r="QEQ50" s="81"/>
      <c r="QER50" s="81"/>
      <c r="QES50" s="81"/>
      <c r="QET50" s="81"/>
      <c r="QEU50" s="81"/>
      <c r="QEV50" s="81"/>
      <c r="QEW50" s="81"/>
      <c r="QEX50" s="81"/>
      <c r="QEY50" s="81"/>
      <c r="QEZ50" s="81"/>
      <c r="QFA50" s="81"/>
      <c r="QFB50" s="81"/>
      <c r="QFC50" s="81"/>
      <c r="QFD50" s="81"/>
      <c r="QFE50" s="81"/>
      <c r="QFF50" s="81"/>
      <c r="QFG50" s="81"/>
      <c r="QFH50" s="81"/>
      <c r="QFI50" s="81"/>
      <c r="QFJ50" s="81"/>
      <c r="QFK50" s="81"/>
      <c r="QFL50" s="81"/>
      <c r="QFM50" s="81"/>
      <c r="QFN50" s="81"/>
      <c r="QFO50" s="81"/>
      <c r="QFP50" s="81"/>
      <c r="QFQ50" s="81"/>
      <c r="QFR50" s="81"/>
      <c r="QFS50" s="81"/>
      <c r="QFT50" s="81"/>
      <c r="QFU50" s="81"/>
      <c r="QFV50" s="81"/>
      <c r="QFW50" s="81"/>
      <c r="QFX50" s="81"/>
      <c r="QFY50" s="81"/>
      <c r="QFZ50" s="81"/>
      <c r="QGA50" s="81"/>
      <c r="QGB50" s="81"/>
      <c r="QGC50" s="81"/>
      <c r="QGD50" s="81"/>
      <c r="QGE50" s="81"/>
      <c r="QGF50" s="81"/>
      <c r="QGG50" s="81"/>
      <c r="QGH50" s="81"/>
      <c r="QGI50" s="81"/>
      <c r="QGJ50" s="81"/>
      <c r="QGK50" s="81"/>
      <c r="QGL50" s="81"/>
      <c r="QGM50" s="81"/>
      <c r="QGN50" s="81"/>
      <c r="QGO50" s="81"/>
      <c r="QGP50" s="81"/>
      <c r="QGQ50" s="81"/>
      <c r="QGR50" s="81"/>
      <c r="QGS50" s="81"/>
      <c r="QGT50" s="81"/>
      <c r="QGU50" s="81"/>
      <c r="QGV50" s="81"/>
      <c r="QGW50" s="81"/>
      <c r="QGX50" s="81"/>
      <c r="QGY50" s="81"/>
      <c r="QGZ50" s="81"/>
      <c r="QHA50" s="81"/>
      <c r="QHB50" s="81"/>
      <c r="QHC50" s="81"/>
      <c r="QHD50" s="81"/>
      <c r="QHE50" s="81"/>
      <c r="QHF50" s="81"/>
      <c r="QHG50" s="81"/>
      <c r="QHH50" s="81"/>
      <c r="QHI50" s="81"/>
      <c r="QHJ50" s="81"/>
      <c r="QHK50" s="81"/>
      <c r="QHL50" s="81"/>
      <c r="QHM50" s="81"/>
      <c r="QHN50" s="81"/>
      <c r="QHO50" s="81"/>
      <c r="QHP50" s="81"/>
      <c r="QHQ50" s="81"/>
      <c r="QHR50" s="81"/>
      <c r="QHS50" s="81"/>
      <c r="QHT50" s="81"/>
      <c r="QHU50" s="81"/>
      <c r="QHV50" s="81"/>
      <c r="QHW50" s="81"/>
      <c r="QHX50" s="81"/>
      <c r="QHY50" s="81"/>
      <c r="QHZ50" s="81"/>
      <c r="QIA50" s="81"/>
      <c r="QIB50" s="81"/>
      <c r="QIC50" s="81"/>
      <c r="QID50" s="81"/>
      <c r="QIE50" s="81"/>
      <c r="QIF50" s="81"/>
      <c r="QIG50" s="81"/>
      <c r="QIH50" s="81"/>
      <c r="QII50" s="81"/>
      <c r="QIJ50" s="81"/>
      <c r="QIK50" s="81"/>
      <c r="QIL50" s="81"/>
      <c r="QIM50" s="81"/>
      <c r="QIN50" s="81"/>
      <c r="QIO50" s="81"/>
      <c r="QIP50" s="81"/>
      <c r="QIQ50" s="81"/>
      <c r="QIR50" s="81"/>
      <c r="QIS50" s="81"/>
      <c r="QIT50" s="81"/>
      <c r="QIU50" s="81"/>
      <c r="QIV50" s="81"/>
      <c r="QIW50" s="81"/>
      <c r="QIX50" s="81"/>
      <c r="QIY50" s="81"/>
      <c r="QIZ50" s="81"/>
      <c r="QJA50" s="81"/>
      <c r="QJB50" s="81"/>
      <c r="QJC50" s="81"/>
      <c r="QJD50" s="81"/>
      <c r="QJE50" s="81"/>
      <c r="QJF50" s="81"/>
      <c r="QJG50" s="81"/>
      <c r="QJH50" s="81"/>
      <c r="QJI50" s="81"/>
      <c r="QJJ50" s="81"/>
      <c r="QJK50" s="81"/>
      <c r="QJL50" s="81"/>
      <c r="QJM50" s="81"/>
      <c r="QJN50" s="81"/>
      <c r="QJO50" s="81"/>
      <c r="QJP50" s="81"/>
      <c r="QJQ50" s="81"/>
      <c r="QJR50" s="81"/>
      <c r="QJS50" s="81"/>
      <c r="QJT50" s="81"/>
      <c r="QJU50" s="81"/>
      <c r="QJV50" s="81"/>
      <c r="QJW50" s="81"/>
      <c r="QJX50" s="81"/>
      <c r="QJY50" s="81"/>
      <c r="QJZ50" s="81"/>
      <c r="QKA50" s="81"/>
      <c r="QKB50" s="81"/>
      <c r="QKC50" s="81"/>
      <c r="QKD50" s="81"/>
      <c r="QKE50" s="81"/>
      <c r="QKF50" s="81"/>
      <c r="QKG50" s="81"/>
      <c r="QKH50" s="81"/>
      <c r="QKI50" s="81"/>
      <c r="QKJ50" s="81"/>
      <c r="QKK50" s="81"/>
      <c r="QKL50" s="81"/>
      <c r="QKM50" s="81"/>
      <c r="QKN50" s="81"/>
      <c r="QKO50" s="81"/>
      <c r="QKP50" s="81"/>
      <c r="QKQ50" s="81"/>
      <c r="QKR50" s="81"/>
      <c r="QKS50" s="81"/>
      <c r="QKT50" s="81"/>
      <c r="QKU50" s="81"/>
      <c r="QKV50" s="81"/>
      <c r="QKW50" s="81"/>
      <c r="QKX50" s="81"/>
      <c r="QKY50" s="81"/>
      <c r="QKZ50" s="81"/>
      <c r="QLA50" s="81"/>
      <c r="QLB50" s="81"/>
      <c r="QLC50" s="81"/>
      <c r="QLD50" s="81"/>
      <c r="QLE50" s="81"/>
      <c r="QLF50" s="81"/>
      <c r="QLG50" s="81"/>
      <c r="QLH50" s="81"/>
      <c r="QLI50" s="81"/>
      <c r="QLJ50" s="81"/>
      <c r="QLK50" s="81"/>
      <c r="QLL50" s="81"/>
      <c r="QLM50" s="81"/>
      <c r="QLN50" s="81"/>
      <c r="QLO50" s="81"/>
      <c r="QLP50" s="81"/>
      <c r="QLQ50" s="81"/>
      <c r="QLR50" s="81"/>
      <c r="QLS50" s="81"/>
      <c r="QLT50" s="81"/>
      <c r="QLU50" s="81"/>
      <c r="QLV50" s="81"/>
      <c r="QLW50" s="81"/>
      <c r="QLX50" s="81"/>
      <c r="QLY50" s="81"/>
      <c r="QLZ50" s="81"/>
      <c r="QMA50" s="81"/>
      <c r="QMB50" s="81"/>
      <c r="QMC50" s="81"/>
      <c r="QMD50" s="81"/>
      <c r="QME50" s="81"/>
      <c r="QMF50" s="81"/>
      <c r="QMG50" s="81"/>
      <c r="QMH50" s="81"/>
      <c r="QMI50" s="81"/>
      <c r="QMJ50" s="81"/>
      <c r="QMK50" s="81"/>
      <c r="QML50" s="81"/>
      <c r="QMM50" s="81"/>
      <c r="QMN50" s="81"/>
      <c r="QMO50" s="81"/>
      <c r="QMP50" s="81"/>
      <c r="QMQ50" s="81"/>
      <c r="QMR50" s="81"/>
      <c r="QMS50" s="81"/>
      <c r="QMT50" s="81"/>
      <c r="QMU50" s="81"/>
      <c r="QMV50" s="81"/>
      <c r="QMW50" s="81"/>
      <c r="QMX50" s="81"/>
      <c r="QMY50" s="81"/>
      <c r="QMZ50" s="81"/>
      <c r="QNA50" s="81"/>
      <c r="QNB50" s="81"/>
      <c r="QNC50" s="81"/>
      <c r="QND50" s="81"/>
      <c r="QNE50" s="81"/>
      <c r="QNF50" s="81"/>
      <c r="QNG50" s="81"/>
      <c r="QNH50" s="81"/>
      <c r="QNI50" s="81"/>
      <c r="QNJ50" s="81"/>
      <c r="QNK50" s="81"/>
      <c r="QNL50" s="81"/>
      <c r="QNM50" s="81"/>
      <c r="QNN50" s="81"/>
      <c r="QNO50" s="81"/>
      <c r="QNP50" s="81"/>
      <c r="QNQ50" s="81"/>
      <c r="QNR50" s="81"/>
      <c r="QNS50" s="81"/>
      <c r="QNT50" s="81"/>
      <c r="QNU50" s="81"/>
      <c r="QNV50" s="81"/>
      <c r="QNW50" s="81"/>
      <c r="QNX50" s="81"/>
      <c r="QNY50" s="81"/>
      <c r="QNZ50" s="81"/>
      <c r="QOA50" s="81"/>
      <c r="QOB50" s="81"/>
      <c r="QOC50" s="81"/>
      <c r="QOD50" s="81"/>
      <c r="QOE50" s="81"/>
      <c r="QOF50" s="81"/>
      <c r="QOG50" s="81"/>
      <c r="QOH50" s="81"/>
      <c r="QOI50" s="81"/>
      <c r="QOJ50" s="81"/>
      <c r="QOK50" s="81"/>
      <c r="QOL50" s="81"/>
      <c r="QOM50" s="81"/>
      <c r="QON50" s="81"/>
      <c r="QOO50" s="81"/>
      <c r="QOP50" s="81"/>
      <c r="QOQ50" s="81"/>
      <c r="QOR50" s="81"/>
      <c r="QOS50" s="81"/>
      <c r="QOT50" s="81"/>
      <c r="QOU50" s="81"/>
      <c r="QOV50" s="81"/>
      <c r="QOW50" s="81"/>
      <c r="QOX50" s="81"/>
      <c r="QOY50" s="81"/>
      <c r="QOZ50" s="81"/>
      <c r="QPA50" s="81"/>
      <c r="QPB50" s="81"/>
      <c r="QPC50" s="81"/>
      <c r="QPD50" s="81"/>
      <c r="QPE50" s="81"/>
      <c r="QPF50" s="81"/>
      <c r="QPG50" s="81"/>
      <c r="QPH50" s="81"/>
      <c r="QPI50" s="81"/>
      <c r="QPJ50" s="81"/>
      <c r="QPK50" s="81"/>
      <c r="QPL50" s="81"/>
      <c r="QPM50" s="81"/>
      <c r="QPN50" s="81"/>
      <c r="QPO50" s="81"/>
      <c r="QPP50" s="81"/>
      <c r="QPQ50" s="81"/>
      <c r="QPR50" s="81"/>
      <c r="QPS50" s="81"/>
      <c r="QPT50" s="81"/>
      <c r="QPU50" s="81"/>
      <c r="QPV50" s="81"/>
      <c r="QPW50" s="81"/>
      <c r="QPX50" s="81"/>
      <c r="QPY50" s="81"/>
      <c r="QPZ50" s="81"/>
      <c r="QQA50" s="81"/>
      <c r="QQB50" s="81"/>
      <c r="QQC50" s="81"/>
      <c r="QQD50" s="81"/>
      <c r="QQE50" s="81"/>
      <c r="QQF50" s="81"/>
      <c r="QQG50" s="81"/>
      <c r="QQH50" s="81"/>
      <c r="QQI50" s="81"/>
      <c r="QQJ50" s="81"/>
      <c r="QQK50" s="81"/>
      <c r="QQL50" s="81"/>
      <c r="QQM50" s="81"/>
      <c r="QQN50" s="81"/>
      <c r="QQO50" s="81"/>
      <c r="QQP50" s="81"/>
      <c r="QQQ50" s="81"/>
      <c r="QQR50" s="81"/>
      <c r="QQS50" s="81"/>
      <c r="QQT50" s="81"/>
      <c r="QQU50" s="81"/>
      <c r="QQV50" s="81"/>
      <c r="QQW50" s="81"/>
      <c r="QQX50" s="81"/>
      <c r="QQY50" s="81"/>
      <c r="QQZ50" s="81"/>
      <c r="QRA50" s="81"/>
      <c r="QRB50" s="81"/>
      <c r="QRC50" s="81"/>
      <c r="QRD50" s="81"/>
      <c r="QRE50" s="81"/>
      <c r="QRF50" s="81"/>
      <c r="QRG50" s="81"/>
      <c r="QRH50" s="81"/>
      <c r="QRI50" s="81"/>
      <c r="QRJ50" s="81"/>
      <c r="QRK50" s="81"/>
      <c r="QRL50" s="81"/>
      <c r="QRM50" s="81"/>
      <c r="QRN50" s="81"/>
      <c r="QRO50" s="81"/>
      <c r="QRP50" s="81"/>
      <c r="QRQ50" s="81"/>
      <c r="QRR50" s="81"/>
      <c r="QRS50" s="81"/>
      <c r="QRT50" s="81"/>
      <c r="QRU50" s="81"/>
      <c r="QRV50" s="81"/>
      <c r="QRW50" s="81"/>
      <c r="QRX50" s="81"/>
      <c r="QRY50" s="81"/>
      <c r="QRZ50" s="81"/>
      <c r="QSA50" s="81"/>
      <c r="QSB50" s="81"/>
      <c r="QSC50" s="81"/>
      <c r="QSD50" s="81"/>
      <c r="QSE50" s="81"/>
      <c r="QSF50" s="81"/>
      <c r="QSG50" s="81"/>
      <c r="QSH50" s="81"/>
      <c r="QSI50" s="81"/>
      <c r="QSJ50" s="81"/>
      <c r="QSK50" s="81"/>
      <c r="QSL50" s="81"/>
      <c r="QSM50" s="81"/>
      <c r="QSN50" s="81"/>
      <c r="QSO50" s="81"/>
      <c r="QSP50" s="81"/>
      <c r="QSQ50" s="81"/>
      <c r="QSR50" s="81"/>
      <c r="QSS50" s="81"/>
      <c r="QST50" s="81"/>
      <c r="QSU50" s="81"/>
      <c r="QSV50" s="81"/>
      <c r="QSW50" s="81"/>
      <c r="QSX50" s="81"/>
      <c r="QSY50" s="81"/>
      <c r="QSZ50" s="81"/>
      <c r="QTA50" s="81"/>
      <c r="QTB50" s="81"/>
      <c r="QTC50" s="81"/>
      <c r="QTD50" s="81"/>
      <c r="QTE50" s="81"/>
      <c r="QTF50" s="81"/>
      <c r="QTG50" s="81"/>
      <c r="QTH50" s="81"/>
      <c r="QTI50" s="81"/>
      <c r="QTJ50" s="81"/>
      <c r="QTK50" s="81"/>
      <c r="QTL50" s="81"/>
      <c r="QTM50" s="81"/>
      <c r="QTN50" s="81"/>
      <c r="QTO50" s="81"/>
      <c r="QTP50" s="81"/>
      <c r="QTQ50" s="81"/>
      <c r="QTR50" s="81"/>
      <c r="QTS50" s="81"/>
      <c r="QTT50" s="81"/>
      <c r="QTU50" s="81"/>
      <c r="QTV50" s="81"/>
      <c r="QTW50" s="81"/>
      <c r="QTX50" s="81"/>
      <c r="QTY50" s="81"/>
      <c r="QTZ50" s="81"/>
      <c r="QUA50" s="81"/>
      <c r="QUB50" s="81"/>
      <c r="QUC50" s="81"/>
      <c r="QUD50" s="81"/>
      <c r="QUE50" s="81"/>
      <c r="QUF50" s="81"/>
      <c r="QUG50" s="81"/>
      <c r="QUH50" s="81"/>
      <c r="QUI50" s="81"/>
      <c r="QUJ50" s="81"/>
      <c r="QUK50" s="81"/>
      <c r="QUL50" s="81"/>
      <c r="QUM50" s="81"/>
      <c r="QUN50" s="81"/>
      <c r="QUO50" s="81"/>
      <c r="QUP50" s="81"/>
      <c r="QUQ50" s="81"/>
      <c r="QUR50" s="81"/>
      <c r="QUS50" s="81"/>
      <c r="QUT50" s="81"/>
      <c r="QUU50" s="81"/>
      <c r="QUV50" s="81"/>
      <c r="QUW50" s="81"/>
      <c r="QUX50" s="81"/>
      <c r="QUY50" s="81"/>
      <c r="QUZ50" s="81"/>
      <c r="QVA50" s="81"/>
      <c r="QVB50" s="81"/>
      <c r="QVC50" s="81"/>
      <c r="QVD50" s="81"/>
      <c r="QVE50" s="81"/>
      <c r="QVF50" s="81"/>
      <c r="QVG50" s="81"/>
      <c r="QVH50" s="81"/>
      <c r="QVI50" s="81"/>
      <c r="QVJ50" s="81"/>
      <c r="QVK50" s="81"/>
      <c r="QVL50" s="81"/>
      <c r="QVM50" s="81"/>
      <c r="QVN50" s="81"/>
      <c r="QVO50" s="81"/>
      <c r="QVP50" s="81"/>
      <c r="QVQ50" s="81"/>
      <c r="QVR50" s="81"/>
      <c r="QVS50" s="81"/>
      <c r="QVT50" s="81"/>
      <c r="QVU50" s="81"/>
      <c r="QVV50" s="81"/>
      <c r="QVW50" s="81"/>
      <c r="QVX50" s="81"/>
      <c r="QVY50" s="81"/>
      <c r="QVZ50" s="81"/>
      <c r="QWA50" s="81"/>
      <c r="QWB50" s="81"/>
      <c r="QWC50" s="81"/>
      <c r="QWD50" s="81"/>
      <c r="QWE50" s="81"/>
      <c r="QWF50" s="81"/>
      <c r="QWG50" s="81"/>
      <c r="QWH50" s="81"/>
      <c r="QWI50" s="81"/>
      <c r="QWJ50" s="81"/>
      <c r="QWK50" s="81"/>
      <c r="QWL50" s="81"/>
      <c r="QWM50" s="81"/>
      <c r="QWN50" s="81"/>
      <c r="QWO50" s="81"/>
      <c r="QWP50" s="81"/>
      <c r="QWQ50" s="81"/>
      <c r="QWR50" s="81"/>
      <c r="QWS50" s="81"/>
      <c r="QWT50" s="81"/>
      <c r="QWU50" s="81"/>
      <c r="QWV50" s="81"/>
      <c r="QWW50" s="81"/>
      <c r="QWX50" s="81"/>
      <c r="QWY50" s="81"/>
      <c r="QWZ50" s="81"/>
      <c r="QXA50" s="81"/>
      <c r="QXB50" s="81"/>
      <c r="QXC50" s="81"/>
      <c r="QXD50" s="81"/>
      <c r="QXE50" s="81"/>
      <c r="QXF50" s="81"/>
      <c r="QXG50" s="81"/>
      <c r="QXH50" s="81"/>
      <c r="QXI50" s="81"/>
      <c r="QXJ50" s="81"/>
      <c r="QXK50" s="81"/>
      <c r="QXL50" s="81"/>
      <c r="QXM50" s="81"/>
      <c r="QXN50" s="81"/>
      <c r="QXO50" s="81"/>
      <c r="QXP50" s="81"/>
      <c r="QXQ50" s="81"/>
      <c r="QXR50" s="81"/>
      <c r="QXS50" s="81"/>
      <c r="QXT50" s="81"/>
      <c r="QXU50" s="81"/>
      <c r="QXV50" s="81"/>
      <c r="QXW50" s="81"/>
      <c r="QXX50" s="81"/>
      <c r="QXY50" s="81"/>
      <c r="QXZ50" s="81"/>
      <c r="QYA50" s="81"/>
      <c r="QYB50" s="81"/>
      <c r="QYC50" s="81"/>
      <c r="QYD50" s="81"/>
      <c r="QYE50" s="81"/>
      <c r="QYF50" s="81"/>
      <c r="QYG50" s="81"/>
      <c r="QYH50" s="81"/>
      <c r="QYI50" s="81"/>
      <c r="QYJ50" s="81"/>
      <c r="QYK50" s="81"/>
      <c r="QYL50" s="81"/>
      <c r="QYM50" s="81"/>
      <c r="QYN50" s="81"/>
      <c r="QYO50" s="81"/>
      <c r="QYP50" s="81"/>
      <c r="QYQ50" s="81"/>
      <c r="QYR50" s="81"/>
      <c r="QYS50" s="81"/>
      <c r="QYT50" s="81"/>
      <c r="QYU50" s="81"/>
      <c r="QYV50" s="81"/>
      <c r="QYW50" s="81"/>
      <c r="QYX50" s="81"/>
      <c r="QYY50" s="81"/>
      <c r="QYZ50" s="81"/>
      <c r="QZA50" s="81"/>
      <c r="QZB50" s="81"/>
      <c r="QZC50" s="81"/>
      <c r="QZD50" s="81"/>
      <c r="QZE50" s="81"/>
      <c r="QZF50" s="81"/>
      <c r="QZG50" s="81"/>
      <c r="QZH50" s="81"/>
      <c r="QZI50" s="81"/>
      <c r="QZJ50" s="81"/>
      <c r="QZK50" s="81"/>
      <c r="QZL50" s="81"/>
      <c r="QZM50" s="81"/>
      <c r="QZN50" s="81"/>
      <c r="QZO50" s="81"/>
      <c r="QZP50" s="81"/>
      <c r="QZQ50" s="81"/>
      <c r="QZR50" s="81"/>
      <c r="QZS50" s="81"/>
      <c r="QZT50" s="81"/>
      <c r="QZU50" s="81"/>
      <c r="QZV50" s="81"/>
      <c r="QZW50" s="81"/>
      <c r="QZX50" s="81"/>
      <c r="QZY50" s="81"/>
      <c r="QZZ50" s="81"/>
      <c r="RAA50" s="81"/>
      <c r="RAB50" s="81"/>
      <c r="RAC50" s="81"/>
      <c r="RAD50" s="81"/>
      <c r="RAE50" s="81"/>
      <c r="RAF50" s="81"/>
      <c r="RAG50" s="81"/>
      <c r="RAH50" s="81"/>
      <c r="RAI50" s="81"/>
      <c r="RAJ50" s="81"/>
      <c r="RAK50" s="81"/>
      <c r="RAL50" s="81"/>
      <c r="RAM50" s="81"/>
      <c r="RAN50" s="81"/>
      <c r="RAO50" s="81"/>
      <c r="RAP50" s="81"/>
      <c r="RAQ50" s="81"/>
      <c r="RAR50" s="81"/>
      <c r="RAS50" s="81"/>
      <c r="RAT50" s="81"/>
      <c r="RAU50" s="81"/>
      <c r="RAV50" s="81"/>
      <c r="RAW50" s="81"/>
      <c r="RAX50" s="81"/>
      <c r="RAY50" s="81"/>
      <c r="RAZ50" s="81"/>
      <c r="RBA50" s="81"/>
      <c r="RBB50" s="81"/>
      <c r="RBC50" s="81"/>
      <c r="RBD50" s="81"/>
      <c r="RBE50" s="81"/>
      <c r="RBF50" s="81"/>
      <c r="RBG50" s="81"/>
      <c r="RBH50" s="81"/>
      <c r="RBI50" s="81"/>
      <c r="RBJ50" s="81"/>
      <c r="RBK50" s="81"/>
      <c r="RBL50" s="81"/>
      <c r="RBM50" s="81"/>
      <c r="RBN50" s="81"/>
      <c r="RBO50" s="81"/>
      <c r="RBP50" s="81"/>
      <c r="RBQ50" s="81"/>
      <c r="RBR50" s="81"/>
      <c r="RBS50" s="81"/>
      <c r="RBT50" s="81"/>
      <c r="RBU50" s="81"/>
      <c r="RBV50" s="81"/>
      <c r="RBW50" s="81"/>
      <c r="RBX50" s="81"/>
      <c r="RBY50" s="81"/>
      <c r="RBZ50" s="81"/>
      <c r="RCA50" s="81"/>
      <c r="RCB50" s="81"/>
      <c r="RCC50" s="81"/>
      <c r="RCD50" s="81"/>
      <c r="RCE50" s="81"/>
      <c r="RCF50" s="81"/>
      <c r="RCG50" s="81"/>
      <c r="RCH50" s="81"/>
      <c r="RCI50" s="81"/>
      <c r="RCJ50" s="81"/>
      <c r="RCK50" s="81"/>
      <c r="RCL50" s="81"/>
      <c r="RCM50" s="81"/>
      <c r="RCN50" s="81"/>
      <c r="RCO50" s="81"/>
      <c r="RCP50" s="81"/>
      <c r="RCQ50" s="81"/>
      <c r="RCR50" s="81"/>
      <c r="RCS50" s="81"/>
      <c r="RCT50" s="81"/>
      <c r="RCU50" s="81"/>
      <c r="RCV50" s="81"/>
      <c r="RCW50" s="81"/>
      <c r="RCX50" s="81"/>
      <c r="RCY50" s="81"/>
      <c r="RCZ50" s="81"/>
      <c r="RDA50" s="81"/>
      <c r="RDB50" s="81"/>
      <c r="RDC50" s="81"/>
      <c r="RDD50" s="81"/>
      <c r="RDE50" s="81"/>
      <c r="RDF50" s="81"/>
      <c r="RDG50" s="81"/>
      <c r="RDH50" s="81"/>
      <c r="RDI50" s="81"/>
      <c r="RDJ50" s="81"/>
      <c r="RDK50" s="81"/>
      <c r="RDL50" s="81"/>
      <c r="RDM50" s="81"/>
      <c r="RDN50" s="81"/>
      <c r="RDO50" s="81"/>
      <c r="RDP50" s="81"/>
      <c r="RDQ50" s="81"/>
      <c r="RDR50" s="81"/>
      <c r="RDS50" s="81"/>
      <c r="RDT50" s="81"/>
      <c r="RDU50" s="81"/>
      <c r="RDV50" s="81"/>
      <c r="RDW50" s="81"/>
      <c r="RDX50" s="81"/>
      <c r="RDY50" s="81"/>
      <c r="RDZ50" s="81"/>
      <c r="REA50" s="81"/>
      <c r="REB50" s="81"/>
      <c r="REC50" s="81"/>
      <c r="RED50" s="81"/>
      <c r="REE50" s="81"/>
      <c r="REF50" s="81"/>
      <c r="REG50" s="81"/>
      <c r="REH50" s="81"/>
      <c r="REI50" s="81"/>
      <c r="REJ50" s="81"/>
      <c r="REK50" s="81"/>
      <c r="REL50" s="81"/>
      <c r="REM50" s="81"/>
      <c r="REN50" s="81"/>
      <c r="REO50" s="81"/>
      <c r="REP50" s="81"/>
      <c r="REQ50" s="81"/>
      <c r="RER50" s="81"/>
      <c r="RES50" s="81"/>
      <c r="RET50" s="81"/>
      <c r="REU50" s="81"/>
      <c r="REV50" s="81"/>
      <c r="REW50" s="81"/>
      <c r="REX50" s="81"/>
      <c r="REY50" s="81"/>
      <c r="REZ50" s="81"/>
      <c r="RFA50" s="81"/>
      <c r="RFB50" s="81"/>
      <c r="RFC50" s="81"/>
      <c r="RFD50" s="81"/>
      <c r="RFE50" s="81"/>
      <c r="RFF50" s="81"/>
      <c r="RFG50" s="81"/>
      <c r="RFH50" s="81"/>
      <c r="RFI50" s="81"/>
      <c r="RFJ50" s="81"/>
      <c r="RFK50" s="81"/>
      <c r="RFL50" s="81"/>
      <c r="RFM50" s="81"/>
      <c r="RFN50" s="81"/>
      <c r="RFO50" s="81"/>
      <c r="RFP50" s="81"/>
      <c r="RFQ50" s="81"/>
      <c r="RFR50" s="81"/>
      <c r="RFS50" s="81"/>
      <c r="RFT50" s="81"/>
      <c r="RFU50" s="81"/>
      <c r="RFV50" s="81"/>
      <c r="RFW50" s="81"/>
      <c r="RFX50" s="81"/>
      <c r="RFY50" s="81"/>
      <c r="RFZ50" s="81"/>
      <c r="RGA50" s="81"/>
      <c r="RGB50" s="81"/>
      <c r="RGC50" s="81"/>
      <c r="RGD50" s="81"/>
      <c r="RGE50" s="81"/>
      <c r="RGF50" s="81"/>
      <c r="RGG50" s="81"/>
      <c r="RGH50" s="81"/>
      <c r="RGI50" s="81"/>
      <c r="RGJ50" s="81"/>
      <c r="RGK50" s="81"/>
      <c r="RGL50" s="81"/>
      <c r="RGM50" s="81"/>
      <c r="RGN50" s="81"/>
      <c r="RGO50" s="81"/>
      <c r="RGP50" s="81"/>
      <c r="RGQ50" s="81"/>
      <c r="RGR50" s="81"/>
      <c r="RGS50" s="81"/>
      <c r="RGT50" s="81"/>
      <c r="RGU50" s="81"/>
      <c r="RGV50" s="81"/>
      <c r="RGW50" s="81"/>
      <c r="RGX50" s="81"/>
      <c r="RGY50" s="81"/>
      <c r="RGZ50" s="81"/>
      <c r="RHA50" s="81"/>
      <c r="RHB50" s="81"/>
      <c r="RHC50" s="81"/>
      <c r="RHD50" s="81"/>
      <c r="RHE50" s="81"/>
      <c r="RHF50" s="81"/>
      <c r="RHG50" s="81"/>
      <c r="RHH50" s="81"/>
      <c r="RHI50" s="81"/>
      <c r="RHJ50" s="81"/>
      <c r="RHK50" s="81"/>
      <c r="RHL50" s="81"/>
      <c r="RHM50" s="81"/>
      <c r="RHN50" s="81"/>
      <c r="RHO50" s="81"/>
      <c r="RHP50" s="81"/>
      <c r="RHQ50" s="81"/>
      <c r="RHR50" s="81"/>
      <c r="RHS50" s="81"/>
      <c r="RHT50" s="81"/>
      <c r="RHU50" s="81"/>
      <c r="RHV50" s="81"/>
      <c r="RHW50" s="81"/>
      <c r="RHX50" s="81"/>
      <c r="RHY50" s="81"/>
      <c r="RHZ50" s="81"/>
      <c r="RIA50" s="81"/>
      <c r="RIB50" s="81"/>
      <c r="RIC50" s="81"/>
      <c r="RID50" s="81"/>
      <c r="RIE50" s="81"/>
      <c r="RIF50" s="81"/>
      <c r="RIG50" s="81"/>
      <c r="RIH50" s="81"/>
      <c r="RII50" s="81"/>
      <c r="RIJ50" s="81"/>
      <c r="RIK50" s="81"/>
      <c r="RIL50" s="81"/>
      <c r="RIM50" s="81"/>
      <c r="RIN50" s="81"/>
      <c r="RIO50" s="81"/>
      <c r="RIP50" s="81"/>
      <c r="RIQ50" s="81"/>
      <c r="RIR50" s="81"/>
      <c r="RIS50" s="81"/>
      <c r="RIT50" s="81"/>
      <c r="RIU50" s="81"/>
      <c r="RIV50" s="81"/>
      <c r="RIW50" s="81"/>
      <c r="RIX50" s="81"/>
      <c r="RIY50" s="81"/>
      <c r="RIZ50" s="81"/>
      <c r="RJA50" s="81"/>
      <c r="RJB50" s="81"/>
      <c r="RJC50" s="81"/>
      <c r="RJD50" s="81"/>
      <c r="RJE50" s="81"/>
      <c r="RJF50" s="81"/>
      <c r="RJG50" s="81"/>
      <c r="RJH50" s="81"/>
      <c r="RJI50" s="81"/>
      <c r="RJJ50" s="81"/>
      <c r="RJK50" s="81"/>
      <c r="RJL50" s="81"/>
      <c r="RJM50" s="81"/>
      <c r="RJN50" s="81"/>
      <c r="RJO50" s="81"/>
      <c r="RJP50" s="81"/>
      <c r="RJQ50" s="81"/>
      <c r="RJR50" s="81"/>
      <c r="RJS50" s="81"/>
      <c r="RJT50" s="81"/>
      <c r="RJU50" s="81"/>
      <c r="RJV50" s="81"/>
      <c r="RJW50" s="81"/>
      <c r="RJX50" s="81"/>
      <c r="RJY50" s="81"/>
      <c r="RJZ50" s="81"/>
      <c r="RKA50" s="81"/>
      <c r="RKB50" s="81"/>
      <c r="RKC50" s="81"/>
      <c r="RKD50" s="81"/>
      <c r="RKE50" s="81"/>
      <c r="RKF50" s="81"/>
      <c r="RKG50" s="81"/>
      <c r="RKH50" s="81"/>
      <c r="RKI50" s="81"/>
      <c r="RKJ50" s="81"/>
      <c r="RKK50" s="81"/>
      <c r="RKL50" s="81"/>
      <c r="RKM50" s="81"/>
      <c r="RKN50" s="81"/>
      <c r="RKO50" s="81"/>
      <c r="RKP50" s="81"/>
      <c r="RKQ50" s="81"/>
      <c r="RKR50" s="81"/>
      <c r="RKS50" s="81"/>
      <c r="RKT50" s="81"/>
      <c r="RKU50" s="81"/>
      <c r="RKV50" s="81"/>
      <c r="RKW50" s="81"/>
      <c r="RKX50" s="81"/>
      <c r="RKY50" s="81"/>
      <c r="RKZ50" s="81"/>
      <c r="RLA50" s="81"/>
      <c r="RLB50" s="81"/>
      <c r="RLC50" s="81"/>
      <c r="RLD50" s="81"/>
      <c r="RLE50" s="81"/>
      <c r="RLF50" s="81"/>
      <c r="RLG50" s="81"/>
      <c r="RLH50" s="81"/>
      <c r="RLI50" s="81"/>
      <c r="RLJ50" s="81"/>
      <c r="RLK50" s="81"/>
      <c r="RLL50" s="81"/>
      <c r="RLM50" s="81"/>
      <c r="RLN50" s="81"/>
      <c r="RLO50" s="81"/>
      <c r="RLP50" s="81"/>
      <c r="RLQ50" s="81"/>
      <c r="RLR50" s="81"/>
      <c r="RLS50" s="81"/>
      <c r="RLT50" s="81"/>
      <c r="RLU50" s="81"/>
      <c r="RLV50" s="81"/>
      <c r="RLW50" s="81"/>
      <c r="RLX50" s="81"/>
      <c r="RLY50" s="81"/>
      <c r="RLZ50" s="81"/>
      <c r="RMA50" s="81"/>
      <c r="RMB50" s="81"/>
      <c r="RMC50" s="81"/>
      <c r="RMD50" s="81"/>
      <c r="RME50" s="81"/>
      <c r="RMF50" s="81"/>
      <c r="RMG50" s="81"/>
      <c r="RMH50" s="81"/>
      <c r="RMI50" s="81"/>
      <c r="RMJ50" s="81"/>
      <c r="RMK50" s="81"/>
      <c r="RML50" s="81"/>
      <c r="RMM50" s="81"/>
      <c r="RMN50" s="81"/>
      <c r="RMO50" s="81"/>
      <c r="RMP50" s="81"/>
      <c r="RMQ50" s="81"/>
      <c r="RMR50" s="81"/>
      <c r="RMS50" s="81"/>
      <c r="RMT50" s="81"/>
      <c r="RMU50" s="81"/>
      <c r="RMV50" s="81"/>
      <c r="RMW50" s="81"/>
      <c r="RMX50" s="81"/>
      <c r="RMY50" s="81"/>
      <c r="RMZ50" s="81"/>
      <c r="RNA50" s="81"/>
      <c r="RNB50" s="81"/>
      <c r="RNC50" s="81"/>
      <c r="RND50" s="81"/>
      <c r="RNE50" s="81"/>
      <c r="RNF50" s="81"/>
      <c r="RNG50" s="81"/>
      <c r="RNH50" s="81"/>
      <c r="RNI50" s="81"/>
      <c r="RNJ50" s="81"/>
      <c r="RNK50" s="81"/>
      <c r="RNL50" s="81"/>
      <c r="RNM50" s="81"/>
      <c r="RNN50" s="81"/>
      <c r="RNO50" s="81"/>
      <c r="RNP50" s="81"/>
      <c r="RNQ50" s="81"/>
      <c r="RNR50" s="81"/>
      <c r="RNS50" s="81"/>
      <c r="RNT50" s="81"/>
      <c r="RNU50" s="81"/>
      <c r="RNV50" s="81"/>
      <c r="RNW50" s="81"/>
      <c r="RNX50" s="81"/>
      <c r="RNY50" s="81"/>
      <c r="RNZ50" s="81"/>
      <c r="ROA50" s="81"/>
      <c r="ROB50" s="81"/>
      <c r="ROC50" s="81"/>
      <c r="ROD50" s="81"/>
      <c r="ROE50" s="81"/>
      <c r="ROF50" s="81"/>
      <c r="ROG50" s="81"/>
      <c r="ROH50" s="81"/>
      <c r="ROI50" s="81"/>
      <c r="ROJ50" s="81"/>
      <c r="ROK50" s="81"/>
      <c r="ROL50" s="81"/>
      <c r="ROM50" s="81"/>
      <c r="RON50" s="81"/>
      <c r="ROO50" s="81"/>
      <c r="ROP50" s="81"/>
      <c r="ROQ50" s="81"/>
      <c r="ROR50" s="81"/>
      <c r="ROS50" s="81"/>
      <c r="ROT50" s="81"/>
      <c r="ROU50" s="81"/>
      <c r="ROV50" s="81"/>
      <c r="ROW50" s="81"/>
      <c r="ROX50" s="81"/>
      <c r="ROY50" s="81"/>
      <c r="ROZ50" s="81"/>
      <c r="RPA50" s="81"/>
      <c r="RPB50" s="81"/>
      <c r="RPC50" s="81"/>
      <c r="RPD50" s="81"/>
      <c r="RPE50" s="81"/>
      <c r="RPF50" s="81"/>
      <c r="RPG50" s="81"/>
      <c r="RPH50" s="81"/>
      <c r="RPI50" s="81"/>
      <c r="RPJ50" s="81"/>
      <c r="RPK50" s="81"/>
      <c r="RPL50" s="81"/>
      <c r="RPM50" s="81"/>
      <c r="RPN50" s="81"/>
      <c r="RPO50" s="81"/>
      <c r="RPP50" s="81"/>
      <c r="RPQ50" s="81"/>
      <c r="RPR50" s="81"/>
      <c r="RPS50" s="81"/>
      <c r="RPT50" s="81"/>
      <c r="RPU50" s="81"/>
      <c r="RPV50" s="81"/>
      <c r="RPW50" s="81"/>
      <c r="RPX50" s="81"/>
      <c r="RPY50" s="81"/>
      <c r="RPZ50" s="81"/>
      <c r="RQA50" s="81"/>
      <c r="RQB50" s="81"/>
      <c r="RQC50" s="81"/>
      <c r="RQD50" s="81"/>
      <c r="RQE50" s="81"/>
      <c r="RQF50" s="81"/>
      <c r="RQG50" s="81"/>
      <c r="RQH50" s="81"/>
      <c r="RQI50" s="81"/>
      <c r="RQJ50" s="81"/>
      <c r="RQK50" s="81"/>
      <c r="RQL50" s="81"/>
      <c r="RQM50" s="81"/>
      <c r="RQN50" s="81"/>
      <c r="RQO50" s="81"/>
      <c r="RQP50" s="81"/>
      <c r="RQQ50" s="81"/>
      <c r="RQR50" s="81"/>
      <c r="RQS50" s="81"/>
      <c r="RQT50" s="81"/>
      <c r="RQU50" s="81"/>
      <c r="RQV50" s="81"/>
      <c r="RQW50" s="81"/>
      <c r="RQX50" s="81"/>
      <c r="RQY50" s="81"/>
      <c r="RQZ50" s="81"/>
      <c r="RRA50" s="81"/>
      <c r="RRB50" s="81"/>
      <c r="RRC50" s="81"/>
      <c r="RRD50" s="81"/>
      <c r="RRE50" s="81"/>
      <c r="RRF50" s="81"/>
      <c r="RRG50" s="81"/>
      <c r="RRH50" s="81"/>
      <c r="RRI50" s="81"/>
      <c r="RRJ50" s="81"/>
      <c r="RRK50" s="81"/>
      <c r="RRL50" s="81"/>
      <c r="RRM50" s="81"/>
      <c r="RRN50" s="81"/>
      <c r="RRO50" s="81"/>
      <c r="RRP50" s="81"/>
      <c r="RRQ50" s="81"/>
      <c r="RRR50" s="81"/>
      <c r="RRS50" s="81"/>
      <c r="RRT50" s="81"/>
      <c r="RRU50" s="81"/>
      <c r="RRV50" s="81"/>
      <c r="RRW50" s="81"/>
      <c r="RRX50" s="81"/>
      <c r="RRY50" s="81"/>
      <c r="RRZ50" s="81"/>
      <c r="RSA50" s="81"/>
      <c r="RSB50" s="81"/>
      <c r="RSC50" s="81"/>
      <c r="RSD50" s="81"/>
      <c r="RSE50" s="81"/>
      <c r="RSF50" s="81"/>
      <c r="RSG50" s="81"/>
      <c r="RSH50" s="81"/>
      <c r="RSI50" s="81"/>
      <c r="RSJ50" s="81"/>
      <c r="RSK50" s="81"/>
      <c r="RSL50" s="81"/>
      <c r="RSM50" s="81"/>
      <c r="RSN50" s="81"/>
      <c r="RSO50" s="81"/>
      <c r="RSP50" s="81"/>
      <c r="RSQ50" s="81"/>
      <c r="RSR50" s="81"/>
      <c r="RSS50" s="81"/>
      <c r="RST50" s="81"/>
      <c r="RSU50" s="81"/>
      <c r="RSV50" s="81"/>
      <c r="RSW50" s="81"/>
      <c r="RSX50" s="81"/>
      <c r="RSY50" s="81"/>
      <c r="RSZ50" s="81"/>
      <c r="RTA50" s="81"/>
      <c r="RTB50" s="81"/>
      <c r="RTC50" s="81"/>
      <c r="RTD50" s="81"/>
      <c r="RTE50" s="81"/>
      <c r="RTF50" s="81"/>
      <c r="RTG50" s="81"/>
      <c r="RTH50" s="81"/>
      <c r="RTI50" s="81"/>
      <c r="RTJ50" s="81"/>
      <c r="RTK50" s="81"/>
      <c r="RTL50" s="81"/>
      <c r="RTM50" s="81"/>
      <c r="RTN50" s="81"/>
      <c r="RTO50" s="81"/>
      <c r="RTP50" s="81"/>
      <c r="RTQ50" s="81"/>
      <c r="RTR50" s="81"/>
      <c r="RTS50" s="81"/>
      <c r="RTT50" s="81"/>
      <c r="RTU50" s="81"/>
      <c r="RTV50" s="81"/>
      <c r="RTW50" s="81"/>
      <c r="RTX50" s="81"/>
      <c r="RTY50" s="81"/>
      <c r="RTZ50" s="81"/>
      <c r="RUA50" s="81"/>
      <c r="RUB50" s="81"/>
      <c r="RUC50" s="81"/>
      <c r="RUD50" s="81"/>
      <c r="RUE50" s="81"/>
      <c r="RUF50" s="81"/>
      <c r="RUG50" s="81"/>
      <c r="RUH50" s="81"/>
      <c r="RUI50" s="81"/>
      <c r="RUJ50" s="81"/>
      <c r="RUK50" s="81"/>
      <c r="RUL50" s="81"/>
      <c r="RUM50" s="81"/>
      <c r="RUN50" s="81"/>
      <c r="RUO50" s="81"/>
      <c r="RUP50" s="81"/>
      <c r="RUQ50" s="81"/>
      <c r="RUR50" s="81"/>
      <c r="RUS50" s="81"/>
      <c r="RUT50" s="81"/>
      <c r="RUU50" s="81"/>
      <c r="RUV50" s="81"/>
      <c r="RUW50" s="81"/>
      <c r="RUX50" s="81"/>
      <c r="RUY50" s="81"/>
      <c r="RUZ50" s="81"/>
      <c r="RVA50" s="81"/>
      <c r="RVB50" s="81"/>
      <c r="RVC50" s="81"/>
      <c r="RVD50" s="81"/>
      <c r="RVE50" s="81"/>
      <c r="RVF50" s="81"/>
      <c r="RVG50" s="81"/>
      <c r="RVH50" s="81"/>
      <c r="RVI50" s="81"/>
      <c r="RVJ50" s="81"/>
      <c r="RVK50" s="81"/>
      <c r="RVL50" s="81"/>
      <c r="RVM50" s="81"/>
      <c r="RVN50" s="81"/>
      <c r="RVO50" s="81"/>
      <c r="RVP50" s="81"/>
      <c r="RVQ50" s="81"/>
      <c r="RVR50" s="81"/>
      <c r="RVS50" s="81"/>
      <c r="RVT50" s="81"/>
      <c r="RVU50" s="81"/>
      <c r="RVV50" s="81"/>
      <c r="RVW50" s="81"/>
      <c r="RVX50" s="81"/>
      <c r="RVY50" s="81"/>
      <c r="RVZ50" s="81"/>
      <c r="RWA50" s="81"/>
      <c r="RWB50" s="81"/>
      <c r="RWC50" s="81"/>
      <c r="RWD50" s="81"/>
      <c r="RWE50" s="81"/>
      <c r="RWF50" s="81"/>
      <c r="RWG50" s="81"/>
      <c r="RWH50" s="81"/>
      <c r="RWI50" s="81"/>
      <c r="RWJ50" s="81"/>
      <c r="RWK50" s="81"/>
      <c r="RWL50" s="81"/>
      <c r="RWM50" s="81"/>
      <c r="RWN50" s="81"/>
      <c r="RWO50" s="81"/>
      <c r="RWP50" s="81"/>
      <c r="RWQ50" s="81"/>
      <c r="RWR50" s="81"/>
      <c r="RWS50" s="81"/>
      <c r="RWT50" s="81"/>
      <c r="RWU50" s="81"/>
      <c r="RWV50" s="81"/>
      <c r="RWW50" s="81"/>
      <c r="RWX50" s="81"/>
      <c r="RWY50" s="81"/>
      <c r="RWZ50" s="81"/>
      <c r="RXA50" s="81"/>
      <c r="RXB50" s="81"/>
      <c r="RXC50" s="81"/>
      <c r="RXD50" s="81"/>
      <c r="RXE50" s="81"/>
      <c r="RXF50" s="81"/>
      <c r="RXG50" s="81"/>
      <c r="RXH50" s="81"/>
      <c r="RXI50" s="81"/>
      <c r="RXJ50" s="81"/>
      <c r="RXK50" s="81"/>
      <c r="RXL50" s="81"/>
      <c r="RXM50" s="81"/>
      <c r="RXN50" s="81"/>
      <c r="RXO50" s="81"/>
      <c r="RXP50" s="81"/>
      <c r="RXQ50" s="81"/>
      <c r="RXR50" s="81"/>
      <c r="RXS50" s="81"/>
      <c r="RXT50" s="81"/>
      <c r="RXU50" s="81"/>
      <c r="RXV50" s="81"/>
      <c r="RXW50" s="81"/>
      <c r="RXX50" s="81"/>
      <c r="RXY50" s="81"/>
      <c r="RXZ50" s="81"/>
      <c r="RYA50" s="81"/>
      <c r="RYB50" s="81"/>
      <c r="RYC50" s="81"/>
      <c r="RYD50" s="81"/>
      <c r="RYE50" s="81"/>
      <c r="RYF50" s="81"/>
      <c r="RYG50" s="81"/>
      <c r="RYH50" s="81"/>
      <c r="RYI50" s="81"/>
      <c r="RYJ50" s="81"/>
      <c r="RYK50" s="81"/>
      <c r="RYL50" s="81"/>
      <c r="RYM50" s="81"/>
      <c r="RYN50" s="81"/>
      <c r="RYO50" s="81"/>
      <c r="RYP50" s="81"/>
      <c r="RYQ50" s="81"/>
      <c r="RYR50" s="81"/>
      <c r="RYS50" s="81"/>
      <c r="RYT50" s="81"/>
      <c r="RYU50" s="81"/>
      <c r="RYV50" s="81"/>
      <c r="RYW50" s="81"/>
      <c r="RYX50" s="81"/>
      <c r="RYY50" s="81"/>
      <c r="RYZ50" s="81"/>
      <c r="RZA50" s="81"/>
      <c r="RZB50" s="81"/>
      <c r="RZC50" s="81"/>
      <c r="RZD50" s="81"/>
      <c r="RZE50" s="81"/>
      <c r="RZF50" s="81"/>
      <c r="RZG50" s="81"/>
      <c r="RZH50" s="81"/>
      <c r="RZI50" s="81"/>
      <c r="RZJ50" s="81"/>
      <c r="RZK50" s="81"/>
      <c r="RZL50" s="81"/>
      <c r="RZM50" s="81"/>
      <c r="RZN50" s="81"/>
      <c r="RZO50" s="81"/>
      <c r="RZP50" s="81"/>
      <c r="RZQ50" s="81"/>
      <c r="RZR50" s="81"/>
      <c r="RZS50" s="81"/>
      <c r="RZT50" s="81"/>
      <c r="RZU50" s="81"/>
      <c r="RZV50" s="81"/>
      <c r="RZW50" s="81"/>
      <c r="RZX50" s="81"/>
      <c r="RZY50" s="81"/>
      <c r="RZZ50" s="81"/>
      <c r="SAA50" s="81"/>
      <c r="SAB50" s="81"/>
      <c r="SAC50" s="81"/>
      <c r="SAD50" s="81"/>
      <c r="SAE50" s="81"/>
      <c r="SAF50" s="81"/>
      <c r="SAG50" s="81"/>
      <c r="SAH50" s="81"/>
      <c r="SAI50" s="81"/>
      <c r="SAJ50" s="81"/>
      <c r="SAK50" s="81"/>
      <c r="SAL50" s="81"/>
      <c r="SAM50" s="81"/>
      <c r="SAN50" s="81"/>
      <c r="SAO50" s="81"/>
      <c r="SAP50" s="81"/>
      <c r="SAQ50" s="81"/>
      <c r="SAR50" s="81"/>
      <c r="SAS50" s="81"/>
      <c r="SAT50" s="81"/>
      <c r="SAU50" s="81"/>
      <c r="SAV50" s="81"/>
      <c r="SAW50" s="81"/>
      <c r="SAX50" s="81"/>
      <c r="SAY50" s="81"/>
      <c r="SAZ50" s="81"/>
      <c r="SBA50" s="81"/>
      <c r="SBB50" s="81"/>
      <c r="SBC50" s="81"/>
      <c r="SBD50" s="81"/>
      <c r="SBE50" s="81"/>
      <c r="SBF50" s="81"/>
      <c r="SBG50" s="81"/>
      <c r="SBH50" s="81"/>
      <c r="SBI50" s="81"/>
      <c r="SBJ50" s="81"/>
      <c r="SBK50" s="81"/>
      <c r="SBL50" s="81"/>
      <c r="SBM50" s="81"/>
      <c r="SBN50" s="81"/>
      <c r="SBO50" s="81"/>
      <c r="SBP50" s="81"/>
      <c r="SBQ50" s="81"/>
      <c r="SBR50" s="81"/>
      <c r="SBS50" s="81"/>
      <c r="SBT50" s="81"/>
      <c r="SBU50" s="81"/>
      <c r="SBV50" s="81"/>
      <c r="SBW50" s="81"/>
      <c r="SBX50" s="81"/>
      <c r="SBY50" s="81"/>
      <c r="SBZ50" s="81"/>
      <c r="SCA50" s="81"/>
      <c r="SCB50" s="81"/>
      <c r="SCC50" s="81"/>
      <c r="SCD50" s="81"/>
      <c r="SCE50" s="81"/>
      <c r="SCF50" s="81"/>
      <c r="SCG50" s="81"/>
      <c r="SCH50" s="81"/>
      <c r="SCI50" s="81"/>
      <c r="SCJ50" s="81"/>
      <c r="SCK50" s="81"/>
      <c r="SCL50" s="81"/>
      <c r="SCM50" s="81"/>
      <c r="SCN50" s="81"/>
      <c r="SCO50" s="81"/>
      <c r="SCP50" s="81"/>
      <c r="SCQ50" s="81"/>
      <c r="SCR50" s="81"/>
      <c r="SCS50" s="81"/>
      <c r="SCT50" s="81"/>
      <c r="SCU50" s="81"/>
      <c r="SCV50" s="81"/>
      <c r="SCW50" s="81"/>
      <c r="SCX50" s="81"/>
      <c r="SCY50" s="81"/>
      <c r="SCZ50" s="81"/>
      <c r="SDA50" s="81"/>
      <c r="SDB50" s="81"/>
      <c r="SDC50" s="81"/>
      <c r="SDD50" s="81"/>
      <c r="SDE50" s="81"/>
      <c r="SDF50" s="81"/>
      <c r="SDG50" s="81"/>
      <c r="SDH50" s="81"/>
      <c r="SDI50" s="81"/>
      <c r="SDJ50" s="81"/>
      <c r="SDK50" s="81"/>
      <c r="SDL50" s="81"/>
      <c r="SDM50" s="81"/>
      <c r="SDN50" s="81"/>
      <c r="SDO50" s="81"/>
      <c r="SDP50" s="81"/>
      <c r="SDQ50" s="81"/>
      <c r="SDR50" s="81"/>
      <c r="SDS50" s="81"/>
      <c r="SDT50" s="81"/>
      <c r="SDU50" s="81"/>
      <c r="SDV50" s="81"/>
      <c r="SDW50" s="81"/>
      <c r="SDX50" s="81"/>
      <c r="SDY50" s="81"/>
      <c r="SDZ50" s="81"/>
      <c r="SEA50" s="81"/>
      <c r="SEB50" s="81"/>
      <c r="SEC50" s="81"/>
      <c r="SED50" s="81"/>
      <c r="SEE50" s="81"/>
      <c r="SEF50" s="81"/>
      <c r="SEG50" s="81"/>
      <c r="SEH50" s="81"/>
      <c r="SEI50" s="81"/>
      <c r="SEJ50" s="81"/>
      <c r="SEK50" s="81"/>
      <c r="SEL50" s="81"/>
      <c r="SEM50" s="81"/>
      <c r="SEN50" s="81"/>
      <c r="SEO50" s="81"/>
      <c r="SEP50" s="81"/>
      <c r="SEQ50" s="81"/>
      <c r="SER50" s="81"/>
      <c r="SES50" s="81"/>
      <c r="SET50" s="81"/>
      <c r="SEU50" s="81"/>
      <c r="SEV50" s="81"/>
      <c r="SEW50" s="81"/>
      <c r="SEX50" s="81"/>
      <c r="SEY50" s="81"/>
      <c r="SEZ50" s="81"/>
      <c r="SFA50" s="81"/>
      <c r="SFB50" s="81"/>
      <c r="SFC50" s="81"/>
      <c r="SFD50" s="81"/>
      <c r="SFE50" s="81"/>
      <c r="SFF50" s="81"/>
      <c r="SFG50" s="81"/>
      <c r="SFH50" s="81"/>
      <c r="SFI50" s="81"/>
      <c r="SFJ50" s="81"/>
      <c r="SFK50" s="81"/>
      <c r="SFL50" s="81"/>
      <c r="SFM50" s="81"/>
      <c r="SFN50" s="81"/>
      <c r="SFO50" s="81"/>
      <c r="SFP50" s="81"/>
      <c r="SFQ50" s="81"/>
      <c r="SFR50" s="81"/>
      <c r="SFS50" s="81"/>
      <c r="SFT50" s="81"/>
      <c r="SFU50" s="81"/>
      <c r="SFV50" s="81"/>
      <c r="SFW50" s="81"/>
      <c r="SFX50" s="81"/>
      <c r="SFY50" s="81"/>
      <c r="SFZ50" s="81"/>
      <c r="SGA50" s="81"/>
      <c r="SGB50" s="81"/>
      <c r="SGC50" s="81"/>
      <c r="SGD50" s="81"/>
      <c r="SGE50" s="81"/>
      <c r="SGF50" s="81"/>
      <c r="SGG50" s="81"/>
      <c r="SGH50" s="81"/>
      <c r="SGI50" s="81"/>
      <c r="SGJ50" s="81"/>
      <c r="SGK50" s="81"/>
      <c r="SGL50" s="81"/>
      <c r="SGM50" s="81"/>
      <c r="SGN50" s="81"/>
      <c r="SGO50" s="81"/>
      <c r="SGP50" s="81"/>
      <c r="SGQ50" s="81"/>
      <c r="SGR50" s="81"/>
      <c r="SGS50" s="81"/>
      <c r="SGT50" s="81"/>
      <c r="SGU50" s="81"/>
      <c r="SGV50" s="81"/>
      <c r="SGW50" s="81"/>
      <c r="SGX50" s="81"/>
      <c r="SGY50" s="81"/>
      <c r="SGZ50" s="81"/>
      <c r="SHA50" s="81"/>
      <c r="SHB50" s="81"/>
      <c r="SHC50" s="81"/>
      <c r="SHD50" s="81"/>
      <c r="SHE50" s="81"/>
      <c r="SHF50" s="81"/>
      <c r="SHG50" s="81"/>
      <c r="SHH50" s="81"/>
      <c r="SHI50" s="81"/>
      <c r="SHJ50" s="81"/>
      <c r="SHK50" s="81"/>
      <c r="SHL50" s="81"/>
      <c r="SHM50" s="81"/>
      <c r="SHN50" s="81"/>
      <c r="SHO50" s="81"/>
      <c r="SHP50" s="81"/>
      <c r="SHQ50" s="81"/>
      <c r="SHR50" s="81"/>
      <c r="SHS50" s="81"/>
      <c r="SHT50" s="81"/>
      <c r="SHU50" s="81"/>
      <c r="SHV50" s="81"/>
      <c r="SHW50" s="81"/>
      <c r="SHX50" s="81"/>
      <c r="SHY50" s="81"/>
      <c r="SHZ50" s="81"/>
      <c r="SIA50" s="81"/>
      <c r="SIB50" s="81"/>
      <c r="SIC50" s="81"/>
      <c r="SID50" s="81"/>
      <c r="SIE50" s="81"/>
      <c r="SIF50" s="81"/>
      <c r="SIG50" s="81"/>
      <c r="SIH50" s="81"/>
      <c r="SII50" s="81"/>
      <c r="SIJ50" s="81"/>
      <c r="SIK50" s="81"/>
      <c r="SIL50" s="81"/>
      <c r="SIM50" s="81"/>
      <c r="SIN50" s="81"/>
      <c r="SIO50" s="81"/>
      <c r="SIP50" s="81"/>
      <c r="SIQ50" s="81"/>
      <c r="SIR50" s="81"/>
      <c r="SIS50" s="81"/>
      <c r="SIT50" s="81"/>
      <c r="SIU50" s="81"/>
      <c r="SIV50" s="81"/>
      <c r="SIW50" s="81"/>
      <c r="SIX50" s="81"/>
      <c r="SIY50" s="81"/>
      <c r="SIZ50" s="81"/>
      <c r="SJA50" s="81"/>
      <c r="SJB50" s="81"/>
      <c r="SJC50" s="81"/>
      <c r="SJD50" s="81"/>
      <c r="SJE50" s="81"/>
      <c r="SJF50" s="81"/>
      <c r="SJG50" s="81"/>
      <c r="SJH50" s="81"/>
      <c r="SJI50" s="81"/>
      <c r="SJJ50" s="81"/>
      <c r="SJK50" s="81"/>
      <c r="SJL50" s="81"/>
      <c r="SJM50" s="81"/>
      <c r="SJN50" s="81"/>
      <c r="SJO50" s="81"/>
      <c r="SJP50" s="81"/>
      <c r="SJQ50" s="81"/>
      <c r="SJR50" s="81"/>
      <c r="SJS50" s="81"/>
      <c r="SJT50" s="81"/>
      <c r="SJU50" s="81"/>
      <c r="SJV50" s="81"/>
      <c r="SJW50" s="81"/>
      <c r="SJX50" s="81"/>
      <c r="SJY50" s="81"/>
      <c r="SJZ50" s="81"/>
      <c r="SKA50" s="81"/>
      <c r="SKB50" s="81"/>
      <c r="SKC50" s="81"/>
      <c r="SKD50" s="81"/>
      <c r="SKE50" s="81"/>
      <c r="SKF50" s="81"/>
      <c r="SKG50" s="81"/>
      <c r="SKH50" s="81"/>
      <c r="SKI50" s="81"/>
      <c r="SKJ50" s="81"/>
      <c r="SKK50" s="81"/>
      <c r="SKL50" s="81"/>
      <c r="SKM50" s="81"/>
      <c r="SKN50" s="81"/>
      <c r="SKO50" s="81"/>
      <c r="SKP50" s="81"/>
      <c r="SKQ50" s="81"/>
      <c r="SKR50" s="81"/>
      <c r="SKS50" s="81"/>
      <c r="SKT50" s="81"/>
      <c r="SKU50" s="81"/>
      <c r="SKV50" s="81"/>
      <c r="SKW50" s="81"/>
      <c r="SKX50" s="81"/>
      <c r="SKY50" s="81"/>
      <c r="SKZ50" s="81"/>
      <c r="SLA50" s="81"/>
      <c r="SLB50" s="81"/>
      <c r="SLC50" s="81"/>
      <c r="SLD50" s="81"/>
      <c r="SLE50" s="81"/>
      <c r="SLF50" s="81"/>
      <c r="SLG50" s="81"/>
      <c r="SLH50" s="81"/>
      <c r="SLI50" s="81"/>
      <c r="SLJ50" s="81"/>
      <c r="SLK50" s="81"/>
      <c r="SLL50" s="81"/>
      <c r="SLM50" s="81"/>
      <c r="SLN50" s="81"/>
      <c r="SLO50" s="81"/>
      <c r="SLP50" s="81"/>
      <c r="SLQ50" s="81"/>
      <c r="SLR50" s="81"/>
      <c r="SLS50" s="81"/>
      <c r="SLT50" s="81"/>
      <c r="SLU50" s="81"/>
      <c r="SLV50" s="81"/>
      <c r="SLW50" s="81"/>
      <c r="SLX50" s="81"/>
      <c r="SLY50" s="81"/>
      <c r="SLZ50" s="81"/>
      <c r="SMA50" s="81"/>
      <c r="SMB50" s="81"/>
      <c r="SMC50" s="81"/>
      <c r="SMD50" s="81"/>
      <c r="SME50" s="81"/>
      <c r="SMF50" s="81"/>
      <c r="SMG50" s="81"/>
      <c r="SMH50" s="81"/>
      <c r="SMI50" s="81"/>
      <c r="SMJ50" s="81"/>
      <c r="SMK50" s="81"/>
      <c r="SML50" s="81"/>
      <c r="SMM50" s="81"/>
      <c r="SMN50" s="81"/>
      <c r="SMO50" s="81"/>
      <c r="SMP50" s="81"/>
      <c r="SMQ50" s="81"/>
      <c r="SMR50" s="81"/>
      <c r="SMS50" s="81"/>
      <c r="SMT50" s="81"/>
      <c r="SMU50" s="81"/>
      <c r="SMV50" s="81"/>
      <c r="SMW50" s="81"/>
      <c r="SMX50" s="81"/>
      <c r="SMY50" s="81"/>
      <c r="SMZ50" s="81"/>
      <c r="SNA50" s="81"/>
      <c r="SNB50" s="81"/>
      <c r="SNC50" s="81"/>
      <c r="SND50" s="81"/>
      <c r="SNE50" s="81"/>
      <c r="SNF50" s="81"/>
      <c r="SNG50" s="81"/>
      <c r="SNH50" s="81"/>
      <c r="SNI50" s="81"/>
      <c r="SNJ50" s="81"/>
      <c r="SNK50" s="81"/>
      <c r="SNL50" s="81"/>
      <c r="SNM50" s="81"/>
      <c r="SNN50" s="81"/>
      <c r="SNO50" s="81"/>
      <c r="SNP50" s="81"/>
      <c r="SNQ50" s="81"/>
      <c r="SNR50" s="81"/>
      <c r="SNS50" s="81"/>
      <c r="SNT50" s="81"/>
      <c r="SNU50" s="81"/>
      <c r="SNV50" s="81"/>
      <c r="SNW50" s="81"/>
      <c r="SNX50" s="81"/>
      <c r="SNY50" s="81"/>
      <c r="SNZ50" s="81"/>
      <c r="SOA50" s="81"/>
      <c r="SOB50" s="81"/>
      <c r="SOC50" s="81"/>
      <c r="SOD50" s="81"/>
      <c r="SOE50" s="81"/>
      <c r="SOF50" s="81"/>
      <c r="SOG50" s="81"/>
      <c r="SOH50" s="81"/>
      <c r="SOI50" s="81"/>
      <c r="SOJ50" s="81"/>
      <c r="SOK50" s="81"/>
      <c r="SOL50" s="81"/>
      <c r="SOM50" s="81"/>
      <c r="SON50" s="81"/>
      <c r="SOO50" s="81"/>
      <c r="SOP50" s="81"/>
      <c r="SOQ50" s="81"/>
      <c r="SOR50" s="81"/>
      <c r="SOS50" s="81"/>
      <c r="SOT50" s="81"/>
      <c r="SOU50" s="81"/>
      <c r="SOV50" s="81"/>
      <c r="SOW50" s="81"/>
      <c r="SOX50" s="81"/>
      <c r="SOY50" s="81"/>
      <c r="SOZ50" s="81"/>
      <c r="SPA50" s="81"/>
      <c r="SPB50" s="81"/>
      <c r="SPC50" s="81"/>
      <c r="SPD50" s="81"/>
      <c r="SPE50" s="81"/>
      <c r="SPF50" s="81"/>
      <c r="SPG50" s="81"/>
      <c r="SPH50" s="81"/>
      <c r="SPI50" s="81"/>
      <c r="SPJ50" s="81"/>
      <c r="SPK50" s="81"/>
      <c r="SPL50" s="81"/>
      <c r="SPM50" s="81"/>
      <c r="SPN50" s="81"/>
      <c r="SPO50" s="81"/>
      <c r="SPP50" s="81"/>
      <c r="SPQ50" s="81"/>
      <c r="SPR50" s="81"/>
      <c r="SPS50" s="81"/>
      <c r="SPT50" s="81"/>
      <c r="SPU50" s="81"/>
      <c r="SPV50" s="81"/>
      <c r="SPW50" s="81"/>
      <c r="SPX50" s="81"/>
      <c r="SPY50" s="81"/>
      <c r="SPZ50" s="81"/>
      <c r="SQA50" s="81"/>
      <c r="SQB50" s="81"/>
      <c r="SQC50" s="81"/>
      <c r="SQD50" s="81"/>
      <c r="SQE50" s="81"/>
      <c r="SQF50" s="81"/>
      <c r="SQG50" s="81"/>
      <c r="SQH50" s="81"/>
      <c r="SQI50" s="81"/>
      <c r="SQJ50" s="81"/>
      <c r="SQK50" s="81"/>
      <c r="SQL50" s="81"/>
      <c r="SQM50" s="81"/>
      <c r="SQN50" s="81"/>
      <c r="SQO50" s="81"/>
      <c r="SQP50" s="81"/>
      <c r="SQQ50" s="81"/>
      <c r="SQR50" s="81"/>
      <c r="SQS50" s="81"/>
      <c r="SQT50" s="81"/>
      <c r="SQU50" s="81"/>
      <c r="SQV50" s="81"/>
      <c r="SQW50" s="81"/>
      <c r="SQX50" s="81"/>
      <c r="SQY50" s="81"/>
      <c r="SQZ50" s="81"/>
      <c r="SRA50" s="81"/>
      <c r="SRB50" s="81"/>
      <c r="SRC50" s="81"/>
      <c r="SRD50" s="81"/>
      <c r="SRE50" s="81"/>
      <c r="SRF50" s="81"/>
      <c r="SRG50" s="81"/>
      <c r="SRH50" s="81"/>
      <c r="SRI50" s="81"/>
      <c r="SRJ50" s="81"/>
      <c r="SRK50" s="81"/>
      <c r="SRL50" s="81"/>
      <c r="SRM50" s="81"/>
      <c r="SRN50" s="81"/>
      <c r="SRO50" s="81"/>
      <c r="SRP50" s="81"/>
      <c r="SRQ50" s="81"/>
      <c r="SRR50" s="81"/>
      <c r="SRS50" s="81"/>
      <c r="SRT50" s="81"/>
      <c r="SRU50" s="81"/>
      <c r="SRV50" s="81"/>
      <c r="SRW50" s="81"/>
      <c r="SRX50" s="81"/>
      <c r="SRY50" s="81"/>
      <c r="SRZ50" s="81"/>
      <c r="SSA50" s="81"/>
      <c r="SSB50" s="81"/>
      <c r="SSC50" s="81"/>
      <c r="SSD50" s="81"/>
      <c r="SSE50" s="81"/>
      <c r="SSF50" s="81"/>
      <c r="SSG50" s="81"/>
      <c r="SSH50" s="81"/>
      <c r="SSI50" s="81"/>
      <c r="SSJ50" s="81"/>
      <c r="SSK50" s="81"/>
      <c r="SSL50" s="81"/>
      <c r="SSM50" s="81"/>
      <c r="SSN50" s="81"/>
      <c r="SSO50" s="81"/>
      <c r="SSP50" s="81"/>
      <c r="SSQ50" s="81"/>
      <c r="SSR50" s="81"/>
      <c r="SSS50" s="81"/>
      <c r="SST50" s="81"/>
      <c r="SSU50" s="81"/>
      <c r="SSV50" s="81"/>
      <c r="SSW50" s="81"/>
      <c r="SSX50" s="81"/>
      <c r="SSY50" s="81"/>
      <c r="SSZ50" s="81"/>
      <c r="STA50" s="81"/>
      <c r="STB50" s="81"/>
      <c r="STC50" s="81"/>
      <c r="STD50" s="81"/>
      <c r="STE50" s="81"/>
      <c r="STF50" s="81"/>
      <c r="STG50" s="81"/>
      <c r="STH50" s="81"/>
      <c r="STI50" s="81"/>
      <c r="STJ50" s="81"/>
      <c r="STK50" s="81"/>
      <c r="STL50" s="81"/>
      <c r="STM50" s="81"/>
      <c r="STN50" s="81"/>
      <c r="STO50" s="81"/>
      <c r="STP50" s="81"/>
      <c r="STQ50" s="81"/>
      <c r="STR50" s="81"/>
      <c r="STS50" s="81"/>
      <c r="STT50" s="81"/>
      <c r="STU50" s="81"/>
      <c r="STV50" s="81"/>
      <c r="STW50" s="81"/>
      <c r="STX50" s="81"/>
      <c r="STY50" s="81"/>
      <c r="STZ50" s="81"/>
      <c r="SUA50" s="81"/>
      <c r="SUB50" s="81"/>
      <c r="SUC50" s="81"/>
      <c r="SUD50" s="81"/>
      <c r="SUE50" s="81"/>
      <c r="SUF50" s="81"/>
      <c r="SUG50" s="81"/>
      <c r="SUH50" s="81"/>
      <c r="SUI50" s="81"/>
      <c r="SUJ50" s="81"/>
      <c r="SUK50" s="81"/>
      <c r="SUL50" s="81"/>
      <c r="SUM50" s="81"/>
      <c r="SUN50" s="81"/>
      <c r="SUO50" s="81"/>
      <c r="SUP50" s="81"/>
      <c r="SUQ50" s="81"/>
      <c r="SUR50" s="81"/>
      <c r="SUS50" s="81"/>
      <c r="SUT50" s="81"/>
      <c r="SUU50" s="81"/>
      <c r="SUV50" s="81"/>
      <c r="SUW50" s="81"/>
      <c r="SUX50" s="81"/>
      <c r="SUY50" s="81"/>
      <c r="SUZ50" s="81"/>
      <c r="SVA50" s="81"/>
      <c r="SVB50" s="81"/>
      <c r="SVC50" s="81"/>
      <c r="SVD50" s="81"/>
      <c r="SVE50" s="81"/>
      <c r="SVF50" s="81"/>
      <c r="SVG50" s="81"/>
      <c r="SVH50" s="81"/>
      <c r="SVI50" s="81"/>
      <c r="SVJ50" s="81"/>
      <c r="SVK50" s="81"/>
      <c r="SVL50" s="81"/>
      <c r="SVM50" s="81"/>
      <c r="SVN50" s="81"/>
      <c r="SVO50" s="81"/>
      <c r="SVP50" s="81"/>
      <c r="SVQ50" s="81"/>
      <c r="SVR50" s="81"/>
      <c r="SVS50" s="81"/>
      <c r="SVT50" s="81"/>
      <c r="SVU50" s="81"/>
      <c r="SVV50" s="81"/>
      <c r="SVW50" s="81"/>
      <c r="SVX50" s="81"/>
      <c r="SVY50" s="81"/>
      <c r="SVZ50" s="81"/>
      <c r="SWA50" s="81"/>
      <c r="SWB50" s="81"/>
      <c r="SWC50" s="81"/>
      <c r="SWD50" s="81"/>
      <c r="SWE50" s="81"/>
      <c r="SWF50" s="81"/>
      <c r="SWG50" s="81"/>
      <c r="SWH50" s="81"/>
      <c r="SWI50" s="81"/>
      <c r="SWJ50" s="81"/>
      <c r="SWK50" s="81"/>
      <c r="SWL50" s="81"/>
      <c r="SWM50" s="81"/>
      <c r="SWN50" s="81"/>
      <c r="SWO50" s="81"/>
      <c r="SWP50" s="81"/>
      <c r="SWQ50" s="81"/>
      <c r="SWR50" s="81"/>
      <c r="SWS50" s="81"/>
      <c r="SWT50" s="81"/>
      <c r="SWU50" s="81"/>
      <c r="SWV50" s="81"/>
      <c r="SWW50" s="81"/>
      <c r="SWX50" s="81"/>
      <c r="SWY50" s="81"/>
      <c r="SWZ50" s="81"/>
      <c r="SXA50" s="81"/>
      <c r="SXB50" s="81"/>
      <c r="SXC50" s="81"/>
      <c r="SXD50" s="81"/>
      <c r="SXE50" s="81"/>
      <c r="SXF50" s="81"/>
      <c r="SXG50" s="81"/>
      <c r="SXH50" s="81"/>
      <c r="SXI50" s="81"/>
      <c r="SXJ50" s="81"/>
      <c r="SXK50" s="81"/>
      <c r="SXL50" s="81"/>
      <c r="SXM50" s="81"/>
      <c r="SXN50" s="81"/>
      <c r="SXO50" s="81"/>
      <c r="SXP50" s="81"/>
      <c r="SXQ50" s="81"/>
      <c r="SXR50" s="81"/>
      <c r="SXS50" s="81"/>
      <c r="SXT50" s="81"/>
      <c r="SXU50" s="81"/>
      <c r="SXV50" s="81"/>
      <c r="SXW50" s="81"/>
      <c r="SXX50" s="81"/>
      <c r="SXY50" s="81"/>
      <c r="SXZ50" s="81"/>
      <c r="SYA50" s="81"/>
      <c r="SYB50" s="81"/>
      <c r="SYC50" s="81"/>
      <c r="SYD50" s="81"/>
      <c r="SYE50" s="81"/>
      <c r="SYF50" s="81"/>
      <c r="SYG50" s="81"/>
      <c r="SYH50" s="81"/>
      <c r="SYI50" s="81"/>
      <c r="SYJ50" s="81"/>
      <c r="SYK50" s="81"/>
      <c r="SYL50" s="81"/>
      <c r="SYM50" s="81"/>
      <c r="SYN50" s="81"/>
      <c r="SYO50" s="81"/>
      <c r="SYP50" s="81"/>
      <c r="SYQ50" s="81"/>
      <c r="SYR50" s="81"/>
      <c r="SYS50" s="81"/>
      <c r="SYT50" s="81"/>
      <c r="SYU50" s="81"/>
      <c r="SYV50" s="81"/>
      <c r="SYW50" s="81"/>
      <c r="SYX50" s="81"/>
      <c r="SYY50" s="81"/>
      <c r="SYZ50" s="81"/>
      <c r="SZA50" s="81"/>
      <c r="SZB50" s="81"/>
      <c r="SZC50" s="81"/>
      <c r="SZD50" s="81"/>
      <c r="SZE50" s="81"/>
      <c r="SZF50" s="81"/>
      <c r="SZG50" s="81"/>
      <c r="SZH50" s="81"/>
      <c r="SZI50" s="81"/>
      <c r="SZJ50" s="81"/>
      <c r="SZK50" s="81"/>
      <c r="SZL50" s="81"/>
      <c r="SZM50" s="81"/>
      <c r="SZN50" s="81"/>
      <c r="SZO50" s="81"/>
      <c r="SZP50" s="81"/>
      <c r="SZQ50" s="81"/>
      <c r="SZR50" s="81"/>
      <c r="SZS50" s="81"/>
      <c r="SZT50" s="81"/>
      <c r="SZU50" s="81"/>
      <c r="SZV50" s="81"/>
      <c r="SZW50" s="81"/>
      <c r="SZX50" s="81"/>
      <c r="SZY50" s="81"/>
      <c r="SZZ50" s="81"/>
      <c r="TAA50" s="81"/>
      <c r="TAB50" s="81"/>
      <c r="TAC50" s="81"/>
      <c r="TAD50" s="81"/>
      <c r="TAE50" s="81"/>
      <c r="TAF50" s="81"/>
      <c r="TAG50" s="81"/>
      <c r="TAH50" s="81"/>
      <c r="TAI50" s="81"/>
      <c r="TAJ50" s="81"/>
      <c r="TAK50" s="81"/>
      <c r="TAL50" s="81"/>
      <c r="TAM50" s="81"/>
      <c r="TAN50" s="81"/>
      <c r="TAO50" s="81"/>
      <c r="TAP50" s="81"/>
      <c r="TAQ50" s="81"/>
      <c r="TAR50" s="81"/>
      <c r="TAS50" s="81"/>
      <c r="TAT50" s="81"/>
      <c r="TAU50" s="81"/>
      <c r="TAV50" s="81"/>
      <c r="TAW50" s="81"/>
      <c r="TAX50" s="81"/>
      <c r="TAY50" s="81"/>
      <c r="TAZ50" s="81"/>
      <c r="TBA50" s="81"/>
      <c r="TBB50" s="81"/>
      <c r="TBC50" s="81"/>
      <c r="TBD50" s="81"/>
      <c r="TBE50" s="81"/>
      <c r="TBF50" s="81"/>
      <c r="TBG50" s="81"/>
      <c r="TBH50" s="81"/>
      <c r="TBI50" s="81"/>
      <c r="TBJ50" s="81"/>
      <c r="TBK50" s="81"/>
      <c r="TBL50" s="81"/>
      <c r="TBM50" s="81"/>
      <c r="TBN50" s="81"/>
      <c r="TBO50" s="81"/>
      <c r="TBP50" s="81"/>
      <c r="TBQ50" s="81"/>
      <c r="TBR50" s="81"/>
      <c r="TBS50" s="81"/>
      <c r="TBT50" s="81"/>
      <c r="TBU50" s="81"/>
      <c r="TBV50" s="81"/>
      <c r="TBW50" s="81"/>
      <c r="TBX50" s="81"/>
      <c r="TBY50" s="81"/>
      <c r="TBZ50" s="81"/>
      <c r="TCA50" s="81"/>
      <c r="TCB50" s="81"/>
      <c r="TCC50" s="81"/>
      <c r="TCD50" s="81"/>
      <c r="TCE50" s="81"/>
      <c r="TCF50" s="81"/>
      <c r="TCG50" s="81"/>
      <c r="TCH50" s="81"/>
      <c r="TCI50" s="81"/>
      <c r="TCJ50" s="81"/>
      <c r="TCK50" s="81"/>
      <c r="TCL50" s="81"/>
      <c r="TCM50" s="81"/>
      <c r="TCN50" s="81"/>
      <c r="TCO50" s="81"/>
      <c r="TCP50" s="81"/>
      <c r="TCQ50" s="81"/>
      <c r="TCR50" s="81"/>
      <c r="TCS50" s="81"/>
      <c r="TCT50" s="81"/>
      <c r="TCU50" s="81"/>
      <c r="TCV50" s="81"/>
      <c r="TCW50" s="81"/>
      <c r="TCX50" s="81"/>
      <c r="TCY50" s="81"/>
      <c r="TCZ50" s="81"/>
      <c r="TDA50" s="81"/>
      <c r="TDB50" s="81"/>
      <c r="TDC50" s="81"/>
      <c r="TDD50" s="81"/>
      <c r="TDE50" s="81"/>
      <c r="TDF50" s="81"/>
      <c r="TDG50" s="81"/>
      <c r="TDH50" s="81"/>
      <c r="TDI50" s="81"/>
      <c r="TDJ50" s="81"/>
      <c r="TDK50" s="81"/>
      <c r="TDL50" s="81"/>
      <c r="TDM50" s="81"/>
      <c r="TDN50" s="81"/>
      <c r="TDO50" s="81"/>
      <c r="TDP50" s="81"/>
      <c r="TDQ50" s="81"/>
      <c r="TDR50" s="81"/>
      <c r="TDS50" s="81"/>
      <c r="TDT50" s="81"/>
      <c r="TDU50" s="81"/>
      <c r="TDV50" s="81"/>
      <c r="TDW50" s="81"/>
      <c r="TDX50" s="81"/>
      <c r="TDY50" s="81"/>
      <c r="TDZ50" s="81"/>
      <c r="TEA50" s="81"/>
      <c r="TEB50" s="81"/>
      <c r="TEC50" s="81"/>
      <c r="TED50" s="81"/>
      <c r="TEE50" s="81"/>
      <c r="TEF50" s="81"/>
      <c r="TEG50" s="81"/>
      <c r="TEH50" s="81"/>
      <c r="TEI50" s="81"/>
      <c r="TEJ50" s="81"/>
      <c r="TEK50" s="81"/>
      <c r="TEL50" s="81"/>
      <c r="TEM50" s="81"/>
      <c r="TEN50" s="81"/>
      <c r="TEO50" s="81"/>
      <c r="TEP50" s="81"/>
      <c r="TEQ50" s="81"/>
      <c r="TER50" s="81"/>
      <c r="TES50" s="81"/>
      <c r="TET50" s="81"/>
      <c r="TEU50" s="81"/>
      <c r="TEV50" s="81"/>
      <c r="TEW50" s="81"/>
      <c r="TEX50" s="81"/>
      <c r="TEY50" s="81"/>
      <c r="TEZ50" s="81"/>
      <c r="TFA50" s="81"/>
      <c r="TFB50" s="81"/>
      <c r="TFC50" s="81"/>
      <c r="TFD50" s="81"/>
      <c r="TFE50" s="81"/>
      <c r="TFF50" s="81"/>
      <c r="TFG50" s="81"/>
      <c r="TFH50" s="81"/>
      <c r="TFI50" s="81"/>
      <c r="TFJ50" s="81"/>
      <c r="TFK50" s="81"/>
      <c r="TFL50" s="81"/>
      <c r="TFM50" s="81"/>
      <c r="TFN50" s="81"/>
      <c r="TFO50" s="81"/>
      <c r="TFP50" s="81"/>
      <c r="TFQ50" s="81"/>
      <c r="TFR50" s="81"/>
      <c r="TFS50" s="81"/>
      <c r="TFT50" s="81"/>
      <c r="TFU50" s="81"/>
      <c r="TFV50" s="81"/>
      <c r="TFW50" s="81"/>
      <c r="TFX50" s="81"/>
      <c r="TFY50" s="81"/>
      <c r="TFZ50" s="81"/>
      <c r="TGA50" s="81"/>
      <c r="TGB50" s="81"/>
      <c r="TGC50" s="81"/>
      <c r="TGD50" s="81"/>
      <c r="TGE50" s="81"/>
      <c r="TGF50" s="81"/>
      <c r="TGG50" s="81"/>
      <c r="TGH50" s="81"/>
      <c r="TGI50" s="81"/>
      <c r="TGJ50" s="81"/>
      <c r="TGK50" s="81"/>
      <c r="TGL50" s="81"/>
      <c r="TGM50" s="81"/>
      <c r="TGN50" s="81"/>
      <c r="TGO50" s="81"/>
      <c r="TGP50" s="81"/>
      <c r="TGQ50" s="81"/>
      <c r="TGR50" s="81"/>
      <c r="TGS50" s="81"/>
      <c r="TGT50" s="81"/>
      <c r="TGU50" s="81"/>
      <c r="TGV50" s="81"/>
      <c r="TGW50" s="81"/>
      <c r="TGX50" s="81"/>
      <c r="TGY50" s="81"/>
      <c r="TGZ50" s="81"/>
      <c r="THA50" s="81"/>
      <c r="THB50" s="81"/>
      <c r="THC50" s="81"/>
      <c r="THD50" s="81"/>
      <c r="THE50" s="81"/>
      <c r="THF50" s="81"/>
      <c r="THG50" s="81"/>
      <c r="THH50" s="81"/>
      <c r="THI50" s="81"/>
      <c r="THJ50" s="81"/>
      <c r="THK50" s="81"/>
      <c r="THL50" s="81"/>
      <c r="THM50" s="81"/>
      <c r="THN50" s="81"/>
      <c r="THO50" s="81"/>
      <c r="THP50" s="81"/>
      <c r="THQ50" s="81"/>
      <c r="THR50" s="81"/>
      <c r="THS50" s="81"/>
      <c r="THT50" s="81"/>
      <c r="THU50" s="81"/>
      <c r="THV50" s="81"/>
      <c r="THW50" s="81"/>
      <c r="THX50" s="81"/>
      <c r="THY50" s="81"/>
      <c r="THZ50" s="81"/>
      <c r="TIA50" s="81"/>
      <c r="TIB50" s="81"/>
      <c r="TIC50" s="81"/>
      <c r="TID50" s="81"/>
      <c r="TIE50" s="81"/>
      <c r="TIF50" s="81"/>
      <c r="TIG50" s="81"/>
      <c r="TIH50" s="81"/>
      <c r="TII50" s="81"/>
      <c r="TIJ50" s="81"/>
      <c r="TIK50" s="81"/>
      <c r="TIL50" s="81"/>
      <c r="TIM50" s="81"/>
      <c r="TIN50" s="81"/>
      <c r="TIO50" s="81"/>
      <c r="TIP50" s="81"/>
      <c r="TIQ50" s="81"/>
      <c r="TIR50" s="81"/>
      <c r="TIS50" s="81"/>
      <c r="TIT50" s="81"/>
      <c r="TIU50" s="81"/>
      <c r="TIV50" s="81"/>
      <c r="TIW50" s="81"/>
      <c r="TIX50" s="81"/>
      <c r="TIY50" s="81"/>
      <c r="TIZ50" s="81"/>
      <c r="TJA50" s="81"/>
      <c r="TJB50" s="81"/>
      <c r="TJC50" s="81"/>
      <c r="TJD50" s="81"/>
      <c r="TJE50" s="81"/>
      <c r="TJF50" s="81"/>
      <c r="TJG50" s="81"/>
      <c r="TJH50" s="81"/>
      <c r="TJI50" s="81"/>
      <c r="TJJ50" s="81"/>
      <c r="TJK50" s="81"/>
      <c r="TJL50" s="81"/>
      <c r="TJM50" s="81"/>
      <c r="TJN50" s="81"/>
      <c r="TJO50" s="81"/>
      <c r="TJP50" s="81"/>
      <c r="TJQ50" s="81"/>
      <c r="TJR50" s="81"/>
      <c r="TJS50" s="81"/>
      <c r="TJT50" s="81"/>
      <c r="TJU50" s="81"/>
      <c r="TJV50" s="81"/>
      <c r="TJW50" s="81"/>
      <c r="TJX50" s="81"/>
      <c r="TJY50" s="81"/>
      <c r="TJZ50" s="81"/>
      <c r="TKA50" s="81"/>
      <c r="TKB50" s="81"/>
      <c r="TKC50" s="81"/>
      <c r="TKD50" s="81"/>
      <c r="TKE50" s="81"/>
      <c r="TKF50" s="81"/>
      <c r="TKG50" s="81"/>
      <c r="TKH50" s="81"/>
      <c r="TKI50" s="81"/>
      <c r="TKJ50" s="81"/>
      <c r="TKK50" s="81"/>
      <c r="TKL50" s="81"/>
      <c r="TKM50" s="81"/>
      <c r="TKN50" s="81"/>
      <c r="TKO50" s="81"/>
      <c r="TKP50" s="81"/>
      <c r="TKQ50" s="81"/>
      <c r="TKR50" s="81"/>
      <c r="TKS50" s="81"/>
      <c r="TKT50" s="81"/>
      <c r="TKU50" s="81"/>
      <c r="TKV50" s="81"/>
      <c r="TKW50" s="81"/>
      <c r="TKX50" s="81"/>
      <c r="TKY50" s="81"/>
      <c r="TKZ50" s="81"/>
      <c r="TLA50" s="81"/>
      <c r="TLB50" s="81"/>
      <c r="TLC50" s="81"/>
      <c r="TLD50" s="81"/>
      <c r="TLE50" s="81"/>
      <c r="TLF50" s="81"/>
      <c r="TLG50" s="81"/>
      <c r="TLH50" s="81"/>
      <c r="TLI50" s="81"/>
      <c r="TLJ50" s="81"/>
      <c r="TLK50" s="81"/>
      <c r="TLL50" s="81"/>
      <c r="TLM50" s="81"/>
      <c r="TLN50" s="81"/>
      <c r="TLO50" s="81"/>
      <c r="TLP50" s="81"/>
      <c r="TLQ50" s="81"/>
      <c r="TLR50" s="81"/>
      <c r="TLS50" s="81"/>
      <c r="TLT50" s="81"/>
      <c r="TLU50" s="81"/>
      <c r="TLV50" s="81"/>
      <c r="TLW50" s="81"/>
      <c r="TLX50" s="81"/>
      <c r="TLY50" s="81"/>
      <c r="TLZ50" s="81"/>
      <c r="TMA50" s="81"/>
      <c r="TMB50" s="81"/>
      <c r="TMC50" s="81"/>
      <c r="TMD50" s="81"/>
      <c r="TME50" s="81"/>
      <c r="TMF50" s="81"/>
      <c r="TMG50" s="81"/>
      <c r="TMH50" s="81"/>
      <c r="TMI50" s="81"/>
      <c r="TMJ50" s="81"/>
      <c r="TMK50" s="81"/>
      <c r="TML50" s="81"/>
      <c r="TMM50" s="81"/>
      <c r="TMN50" s="81"/>
      <c r="TMO50" s="81"/>
      <c r="TMP50" s="81"/>
      <c r="TMQ50" s="81"/>
      <c r="TMR50" s="81"/>
      <c r="TMS50" s="81"/>
      <c r="TMT50" s="81"/>
      <c r="TMU50" s="81"/>
      <c r="TMV50" s="81"/>
      <c r="TMW50" s="81"/>
      <c r="TMX50" s="81"/>
      <c r="TMY50" s="81"/>
      <c r="TMZ50" s="81"/>
      <c r="TNA50" s="81"/>
      <c r="TNB50" s="81"/>
      <c r="TNC50" s="81"/>
      <c r="TND50" s="81"/>
      <c r="TNE50" s="81"/>
      <c r="TNF50" s="81"/>
      <c r="TNG50" s="81"/>
      <c r="TNH50" s="81"/>
      <c r="TNI50" s="81"/>
      <c r="TNJ50" s="81"/>
      <c r="TNK50" s="81"/>
      <c r="TNL50" s="81"/>
      <c r="TNM50" s="81"/>
      <c r="TNN50" s="81"/>
      <c r="TNO50" s="81"/>
      <c r="TNP50" s="81"/>
      <c r="TNQ50" s="81"/>
      <c r="TNR50" s="81"/>
      <c r="TNS50" s="81"/>
      <c r="TNT50" s="81"/>
      <c r="TNU50" s="81"/>
      <c r="TNV50" s="81"/>
      <c r="TNW50" s="81"/>
      <c r="TNX50" s="81"/>
      <c r="TNY50" s="81"/>
      <c r="TNZ50" s="81"/>
      <c r="TOA50" s="81"/>
      <c r="TOB50" s="81"/>
      <c r="TOC50" s="81"/>
      <c r="TOD50" s="81"/>
      <c r="TOE50" s="81"/>
      <c r="TOF50" s="81"/>
      <c r="TOG50" s="81"/>
      <c r="TOH50" s="81"/>
      <c r="TOI50" s="81"/>
      <c r="TOJ50" s="81"/>
      <c r="TOK50" s="81"/>
      <c r="TOL50" s="81"/>
      <c r="TOM50" s="81"/>
      <c r="TON50" s="81"/>
      <c r="TOO50" s="81"/>
      <c r="TOP50" s="81"/>
      <c r="TOQ50" s="81"/>
      <c r="TOR50" s="81"/>
      <c r="TOS50" s="81"/>
      <c r="TOT50" s="81"/>
      <c r="TOU50" s="81"/>
      <c r="TOV50" s="81"/>
      <c r="TOW50" s="81"/>
      <c r="TOX50" s="81"/>
      <c r="TOY50" s="81"/>
      <c r="TOZ50" s="81"/>
      <c r="TPA50" s="81"/>
      <c r="TPB50" s="81"/>
      <c r="TPC50" s="81"/>
      <c r="TPD50" s="81"/>
      <c r="TPE50" s="81"/>
      <c r="TPF50" s="81"/>
      <c r="TPG50" s="81"/>
      <c r="TPH50" s="81"/>
      <c r="TPI50" s="81"/>
      <c r="TPJ50" s="81"/>
      <c r="TPK50" s="81"/>
      <c r="TPL50" s="81"/>
      <c r="TPM50" s="81"/>
      <c r="TPN50" s="81"/>
      <c r="TPO50" s="81"/>
      <c r="TPP50" s="81"/>
      <c r="TPQ50" s="81"/>
      <c r="TPR50" s="81"/>
      <c r="TPS50" s="81"/>
      <c r="TPT50" s="81"/>
      <c r="TPU50" s="81"/>
      <c r="TPV50" s="81"/>
      <c r="TPW50" s="81"/>
      <c r="TPX50" s="81"/>
      <c r="TPY50" s="81"/>
      <c r="TPZ50" s="81"/>
      <c r="TQA50" s="81"/>
      <c r="TQB50" s="81"/>
      <c r="TQC50" s="81"/>
      <c r="TQD50" s="81"/>
      <c r="TQE50" s="81"/>
      <c r="TQF50" s="81"/>
      <c r="TQG50" s="81"/>
      <c r="TQH50" s="81"/>
      <c r="TQI50" s="81"/>
      <c r="TQJ50" s="81"/>
      <c r="TQK50" s="81"/>
      <c r="TQL50" s="81"/>
      <c r="TQM50" s="81"/>
      <c r="TQN50" s="81"/>
      <c r="TQO50" s="81"/>
      <c r="TQP50" s="81"/>
      <c r="TQQ50" s="81"/>
      <c r="TQR50" s="81"/>
      <c r="TQS50" s="81"/>
      <c r="TQT50" s="81"/>
      <c r="TQU50" s="81"/>
      <c r="TQV50" s="81"/>
      <c r="TQW50" s="81"/>
      <c r="TQX50" s="81"/>
      <c r="TQY50" s="81"/>
      <c r="TQZ50" s="81"/>
      <c r="TRA50" s="81"/>
      <c r="TRB50" s="81"/>
      <c r="TRC50" s="81"/>
      <c r="TRD50" s="81"/>
      <c r="TRE50" s="81"/>
      <c r="TRF50" s="81"/>
      <c r="TRG50" s="81"/>
      <c r="TRH50" s="81"/>
      <c r="TRI50" s="81"/>
      <c r="TRJ50" s="81"/>
      <c r="TRK50" s="81"/>
      <c r="TRL50" s="81"/>
      <c r="TRM50" s="81"/>
      <c r="TRN50" s="81"/>
      <c r="TRO50" s="81"/>
      <c r="TRP50" s="81"/>
      <c r="TRQ50" s="81"/>
      <c r="TRR50" s="81"/>
      <c r="TRS50" s="81"/>
      <c r="TRT50" s="81"/>
      <c r="TRU50" s="81"/>
      <c r="TRV50" s="81"/>
      <c r="TRW50" s="81"/>
      <c r="TRX50" s="81"/>
      <c r="TRY50" s="81"/>
      <c r="TRZ50" s="81"/>
      <c r="TSA50" s="81"/>
      <c r="TSB50" s="81"/>
      <c r="TSC50" s="81"/>
      <c r="TSD50" s="81"/>
      <c r="TSE50" s="81"/>
      <c r="TSF50" s="81"/>
      <c r="TSG50" s="81"/>
      <c r="TSH50" s="81"/>
      <c r="TSI50" s="81"/>
      <c r="TSJ50" s="81"/>
      <c r="TSK50" s="81"/>
      <c r="TSL50" s="81"/>
      <c r="TSM50" s="81"/>
      <c r="TSN50" s="81"/>
      <c r="TSO50" s="81"/>
      <c r="TSP50" s="81"/>
      <c r="TSQ50" s="81"/>
      <c r="TSR50" s="81"/>
      <c r="TSS50" s="81"/>
      <c r="TST50" s="81"/>
      <c r="TSU50" s="81"/>
      <c r="TSV50" s="81"/>
      <c r="TSW50" s="81"/>
      <c r="TSX50" s="81"/>
      <c r="TSY50" s="81"/>
      <c r="TSZ50" s="81"/>
      <c r="TTA50" s="81"/>
      <c r="TTB50" s="81"/>
      <c r="TTC50" s="81"/>
      <c r="TTD50" s="81"/>
      <c r="TTE50" s="81"/>
      <c r="TTF50" s="81"/>
      <c r="TTG50" s="81"/>
      <c r="TTH50" s="81"/>
      <c r="TTI50" s="81"/>
      <c r="TTJ50" s="81"/>
      <c r="TTK50" s="81"/>
      <c r="TTL50" s="81"/>
      <c r="TTM50" s="81"/>
      <c r="TTN50" s="81"/>
      <c r="TTO50" s="81"/>
      <c r="TTP50" s="81"/>
      <c r="TTQ50" s="81"/>
      <c r="TTR50" s="81"/>
      <c r="TTS50" s="81"/>
      <c r="TTT50" s="81"/>
      <c r="TTU50" s="81"/>
      <c r="TTV50" s="81"/>
      <c r="TTW50" s="81"/>
      <c r="TTX50" s="81"/>
      <c r="TTY50" s="81"/>
      <c r="TTZ50" s="81"/>
      <c r="TUA50" s="81"/>
      <c r="TUB50" s="81"/>
      <c r="TUC50" s="81"/>
      <c r="TUD50" s="81"/>
      <c r="TUE50" s="81"/>
      <c r="TUF50" s="81"/>
      <c r="TUG50" s="81"/>
      <c r="TUH50" s="81"/>
      <c r="TUI50" s="81"/>
      <c r="TUJ50" s="81"/>
      <c r="TUK50" s="81"/>
      <c r="TUL50" s="81"/>
      <c r="TUM50" s="81"/>
      <c r="TUN50" s="81"/>
      <c r="TUO50" s="81"/>
      <c r="TUP50" s="81"/>
      <c r="TUQ50" s="81"/>
      <c r="TUR50" s="81"/>
      <c r="TUS50" s="81"/>
      <c r="TUT50" s="81"/>
      <c r="TUU50" s="81"/>
      <c r="TUV50" s="81"/>
      <c r="TUW50" s="81"/>
      <c r="TUX50" s="81"/>
      <c r="TUY50" s="81"/>
      <c r="TUZ50" s="81"/>
      <c r="TVA50" s="81"/>
      <c r="TVB50" s="81"/>
      <c r="TVC50" s="81"/>
      <c r="TVD50" s="81"/>
      <c r="TVE50" s="81"/>
      <c r="TVF50" s="81"/>
      <c r="TVG50" s="81"/>
      <c r="TVH50" s="81"/>
      <c r="TVI50" s="81"/>
      <c r="TVJ50" s="81"/>
      <c r="TVK50" s="81"/>
      <c r="TVL50" s="81"/>
      <c r="TVM50" s="81"/>
      <c r="TVN50" s="81"/>
      <c r="TVO50" s="81"/>
      <c r="TVP50" s="81"/>
      <c r="TVQ50" s="81"/>
      <c r="TVR50" s="81"/>
      <c r="TVS50" s="81"/>
      <c r="TVT50" s="81"/>
      <c r="TVU50" s="81"/>
      <c r="TVV50" s="81"/>
      <c r="TVW50" s="81"/>
      <c r="TVX50" s="81"/>
      <c r="TVY50" s="81"/>
      <c r="TVZ50" s="81"/>
      <c r="TWA50" s="81"/>
      <c r="TWB50" s="81"/>
      <c r="TWC50" s="81"/>
      <c r="TWD50" s="81"/>
      <c r="TWE50" s="81"/>
      <c r="TWF50" s="81"/>
      <c r="TWG50" s="81"/>
      <c r="TWH50" s="81"/>
      <c r="TWI50" s="81"/>
      <c r="TWJ50" s="81"/>
      <c r="TWK50" s="81"/>
      <c r="TWL50" s="81"/>
      <c r="TWM50" s="81"/>
      <c r="TWN50" s="81"/>
      <c r="TWO50" s="81"/>
      <c r="TWP50" s="81"/>
      <c r="TWQ50" s="81"/>
      <c r="TWR50" s="81"/>
      <c r="TWS50" s="81"/>
      <c r="TWT50" s="81"/>
      <c r="TWU50" s="81"/>
      <c r="TWV50" s="81"/>
      <c r="TWW50" s="81"/>
      <c r="TWX50" s="81"/>
      <c r="TWY50" s="81"/>
      <c r="TWZ50" s="81"/>
      <c r="TXA50" s="81"/>
      <c r="TXB50" s="81"/>
      <c r="TXC50" s="81"/>
      <c r="TXD50" s="81"/>
      <c r="TXE50" s="81"/>
      <c r="TXF50" s="81"/>
      <c r="TXG50" s="81"/>
      <c r="TXH50" s="81"/>
      <c r="TXI50" s="81"/>
      <c r="TXJ50" s="81"/>
      <c r="TXK50" s="81"/>
      <c r="TXL50" s="81"/>
      <c r="TXM50" s="81"/>
      <c r="TXN50" s="81"/>
      <c r="TXO50" s="81"/>
      <c r="TXP50" s="81"/>
      <c r="TXQ50" s="81"/>
      <c r="TXR50" s="81"/>
      <c r="TXS50" s="81"/>
      <c r="TXT50" s="81"/>
      <c r="TXU50" s="81"/>
      <c r="TXV50" s="81"/>
      <c r="TXW50" s="81"/>
      <c r="TXX50" s="81"/>
      <c r="TXY50" s="81"/>
      <c r="TXZ50" s="81"/>
      <c r="TYA50" s="81"/>
      <c r="TYB50" s="81"/>
      <c r="TYC50" s="81"/>
      <c r="TYD50" s="81"/>
      <c r="TYE50" s="81"/>
      <c r="TYF50" s="81"/>
      <c r="TYG50" s="81"/>
      <c r="TYH50" s="81"/>
      <c r="TYI50" s="81"/>
      <c r="TYJ50" s="81"/>
      <c r="TYK50" s="81"/>
      <c r="TYL50" s="81"/>
      <c r="TYM50" s="81"/>
      <c r="TYN50" s="81"/>
      <c r="TYO50" s="81"/>
      <c r="TYP50" s="81"/>
      <c r="TYQ50" s="81"/>
      <c r="TYR50" s="81"/>
      <c r="TYS50" s="81"/>
      <c r="TYT50" s="81"/>
      <c r="TYU50" s="81"/>
      <c r="TYV50" s="81"/>
      <c r="TYW50" s="81"/>
      <c r="TYX50" s="81"/>
      <c r="TYY50" s="81"/>
      <c r="TYZ50" s="81"/>
      <c r="TZA50" s="81"/>
      <c r="TZB50" s="81"/>
      <c r="TZC50" s="81"/>
      <c r="TZD50" s="81"/>
      <c r="TZE50" s="81"/>
      <c r="TZF50" s="81"/>
      <c r="TZG50" s="81"/>
      <c r="TZH50" s="81"/>
      <c r="TZI50" s="81"/>
      <c r="TZJ50" s="81"/>
      <c r="TZK50" s="81"/>
      <c r="TZL50" s="81"/>
      <c r="TZM50" s="81"/>
      <c r="TZN50" s="81"/>
      <c r="TZO50" s="81"/>
      <c r="TZP50" s="81"/>
      <c r="TZQ50" s="81"/>
      <c r="TZR50" s="81"/>
      <c r="TZS50" s="81"/>
      <c r="TZT50" s="81"/>
      <c r="TZU50" s="81"/>
      <c r="TZV50" s="81"/>
      <c r="TZW50" s="81"/>
      <c r="TZX50" s="81"/>
      <c r="TZY50" s="81"/>
      <c r="TZZ50" s="81"/>
      <c r="UAA50" s="81"/>
      <c r="UAB50" s="81"/>
      <c r="UAC50" s="81"/>
      <c r="UAD50" s="81"/>
      <c r="UAE50" s="81"/>
      <c r="UAF50" s="81"/>
      <c r="UAG50" s="81"/>
      <c r="UAH50" s="81"/>
      <c r="UAI50" s="81"/>
      <c r="UAJ50" s="81"/>
      <c r="UAK50" s="81"/>
      <c r="UAL50" s="81"/>
      <c r="UAM50" s="81"/>
      <c r="UAN50" s="81"/>
      <c r="UAO50" s="81"/>
      <c r="UAP50" s="81"/>
      <c r="UAQ50" s="81"/>
      <c r="UAR50" s="81"/>
      <c r="UAS50" s="81"/>
      <c r="UAT50" s="81"/>
      <c r="UAU50" s="81"/>
      <c r="UAV50" s="81"/>
      <c r="UAW50" s="81"/>
      <c r="UAX50" s="81"/>
      <c r="UAY50" s="81"/>
      <c r="UAZ50" s="81"/>
      <c r="UBA50" s="81"/>
      <c r="UBB50" s="81"/>
      <c r="UBC50" s="81"/>
      <c r="UBD50" s="81"/>
      <c r="UBE50" s="81"/>
      <c r="UBF50" s="81"/>
      <c r="UBG50" s="81"/>
      <c r="UBH50" s="81"/>
      <c r="UBI50" s="81"/>
      <c r="UBJ50" s="81"/>
      <c r="UBK50" s="81"/>
      <c r="UBL50" s="81"/>
      <c r="UBM50" s="81"/>
      <c r="UBN50" s="81"/>
      <c r="UBO50" s="81"/>
      <c r="UBP50" s="81"/>
      <c r="UBQ50" s="81"/>
      <c r="UBR50" s="81"/>
      <c r="UBS50" s="81"/>
      <c r="UBT50" s="81"/>
      <c r="UBU50" s="81"/>
      <c r="UBV50" s="81"/>
      <c r="UBW50" s="81"/>
      <c r="UBX50" s="81"/>
      <c r="UBY50" s="81"/>
      <c r="UBZ50" s="81"/>
      <c r="UCA50" s="81"/>
      <c r="UCB50" s="81"/>
      <c r="UCC50" s="81"/>
      <c r="UCD50" s="81"/>
      <c r="UCE50" s="81"/>
      <c r="UCF50" s="81"/>
      <c r="UCG50" s="81"/>
      <c r="UCH50" s="81"/>
      <c r="UCI50" s="81"/>
      <c r="UCJ50" s="81"/>
      <c r="UCK50" s="81"/>
      <c r="UCL50" s="81"/>
      <c r="UCM50" s="81"/>
      <c r="UCN50" s="81"/>
      <c r="UCO50" s="81"/>
      <c r="UCP50" s="81"/>
      <c r="UCQ50" s="81"/>
      <c r="UCR50" s="81"/>
      <c r="UCS50" s="81"/>
      <c r="UCT50" s="81"/>
      <c r="UCU50" s="81"/>
      <c r="UCV50" s="81"/>
      <c r="UCW50" s="81"/>
      <c r="UCX50" s="81"/>
      <c r="UCY50" s="81"/>
      <c r="UCZ50" s="81"/>
      <c r="UDA50" s="81"/>
      <c r="UDB50" s="81"/>
      <c r="UDC50" s="81"/>
      <c r="UDD50" s="81"/>
      <c r="UDE50" s="81"/>
      <c r="UDF50" s="81"/>
      <c r="UDG50" s="81"/>
      <c r="UDH50" s="81"/>
      <c r="UDI50" s="81"/>
      <c r="UDJ50" s="81"/>
      <c r="UDK50" s="81"/>
      <c r="UDL50" s="81"/>
      <c r="UDM50" s="81"/>
      <c r="UDN50" s="81"/>
      <c r="UDO50" s="81"/>
      <c r="UDP50" s="81"/>
      <c r="UDQ50" s="81"/>
      <c r="UDR50" s="81"/>
      <c r="UDS50" s="81"/>
      <c r="UDT50" s="81"/>
      <c r="UDU50" s="81"/>
      <c r="UDV50" s="81"/>
      <c r="UDW50" s="81"/>
      <c r="UDX50" s="81"/>
      <c r="UDY50" s="81"/>
      <c r="UDZ50" s="81"/>
      <c r="UEA50" s="81"/>
      <c r="UEB50" s="81"/>
      <c r="UEC50" s="81"/>
      <c r="UED50" s="81"/>
      <c r="UEE50" s="81"/>
      <c r="UEF50" s="81"/>
      <c r="UEG50" s="81"/>
      <c r="UEH50" s="81"/>
      <c r="UEI50" s="81"/>
      <c r="UEJ50" s="81"/>
      <c r="UEK50" s="81"/>
      <c r="UEL50" s="81"/>
      <c r="UEM50" s="81"/>
      <c r="UEN50" s="81"/>
      <c r="UEO50" s="81"/>
      <c r="UEP50" s="81"/>
      <c r="UEQ50" s="81"/>
      <c r="UER50" s="81"/>
      <c r="UES50" s="81"/>
      <c r="UET50" s="81"/>
      <c r="UEU50" s="81"/>
      <c r="UEV50" s="81"/>
      <c r="UEW50" s="81"/>
      <c r="UEX50" s="81"/>
      <c r="UEY50" s="81"/>
      <c r="UEZ50" s="81"/>
      <c r="UFA50" s="81"/>
      <c r="UFB50" s="81"/>
      <c r="UFC50" s="81"/>
      <c r="UFD50" s="81"/>
      <c r="UFE50" s="81"/>
      <c r="UFF50" s="81"/>
      <c r="UFG50" s="81"/>
      <c r="UFH50" s="81"/>
      <c r="UFI50" s="81"/>
      <c r="UFJ50" s="81"/>
      <c r="UFK50" s="81"/>
      <c r="UFL50" s="81"/>
      <c r="UFM50" s="81"/>
      <c r="UFN50" s="81"/>
      <c r="UFO50" s="81"/>
      <c r="UFP50" s="81"/>
      <c r="UFQ50" s="81"/>
      <c r="UFR50" s="81"/>
      <c r="UFS50" s="81"/>
      <c r="UFT50" s="81"/>
      <c r="UFU50" s="81"/>
      <c r="UFV50" s="81"/>
      <c r="UFW50" s="81"/>
      <c r="UFX50" s="81"/>
      <c r="UFY50" s="81"/>
      <c r="UFZ50" s="81"/>
      <c r="UGA50" s="81"/>
      <c r="UGB50" s="81"/>
      <c r="UGC50" s="81"/>
      <c r="UGD50" s="81"/>
      <c r="UGE50" s="81"/>
      <c r="UGF50" s="81"/>
      <c r="UGG50" s="81"/>
      <c r="UGH50" s="81"/>
      <c r="UGI50" s="81"/>
      <c r="UGJ50" s="81"/>
      <c r="UGK50" s="81"/>
      <c r="UGL50" s="81"/>
      <c r="UGM50" s="81"/>
      <c r="UGN50" s="81"/>
      <c r="UGO50" s="81"/>
      <c r="UGP50" s="81"/>
      <c r="UGQ50" s="81"/>
      <c r="UGR50" s="81"/>
      <c r="UGS50" s="81"/>
      <c r="UGT50" s="81"/>
      <c r="UGU50" s="81"/>
      <c r="UGV50" s="81"/>
      <c r="UGW50" s="81"/>
      <c r="UGX50" s="81"/>
      <c r="UGY50" s="81"/>
      <c r="UGZ50" s="81"/>
      <c r="UHA50" s="81"/>
      <c r="UHB50" s="81"/>
      <c r="UHC50" s="81"/>
      <c r="UHD50" s="81"/>
      <c r="UHE50" s="81"/>
      <c r="UHF50" s="81"/>
      <c r="UHG50" s="81"/>
      <c r="UHH50" s="81"/>
      <c r="UHI50" s="81"/>
      <c r="UHJ50" s="81"/>
      <c r="UHK50" s="81"/>
      <c r="UHL50" s="81"/>
      <c r="UHM50" s="81"/>
      <c r="UHN50" s="81"/>
      <c r="UHO50" s="81"/>
      <c r="UHP50" s="81"/>
      <c r="UHQ50" s="81"/>
      <c r="UHR50" s="81"/>
      <c r="UHS50" s="81"/>
      <c r="UHT50" s="81"/>
      <c r="UHU50" s="81"/>
      <c r="UHV50" s="81"/>
      <c r="UHW50" s="81"/>
      <c r="UHX50" s="81"/>
      <c r="UHY50" s="81"/>
      <c r="UHZ50" s="81"/>
      <c r="UIA50" s="81"/>
      <c r="UIB50" s="81"/>
      <c r="UIC50" s="81"/>
      <c r="UID50" s="81"/>
      <c r="UIE50" s="81"/>
      <c r="UIF50" s="81"/>
      <c r="UIG50" s="81"/>
      <c r="UIH50" s="81"/>
      <c r="UII50" s="81"/>
      <c r="UIJ50" s="81"/>
      <c r="UIK50" s="81"/>
      <c r="UIL50" s="81"/>
      <c r="UIM50" s="81"/>
      <c r="UIN50" s="81"/>
      <c r="UIO50" s="81"/>
      <c r="UIP50" s="81"/>
      <c r="UIQ50" s="81"/>
      <c r="UIR50" s="81"/>
      <c r="UIS50" s="81"/>
      <c r="UIT50" s="81"/>
      <c r="UIU50" s="81"/>
      <c r="UIV50" s="81"/>
      <c r="UIW50" s="81"/>
      <c r="UIX50" s="81"/>
      <c r="UIY50" s="81"/>
      <c r="UIZ50" s="81"/>
      <c r="UJA50" s="81"/>
      <c r="UJB50" s="81"/>
      <c r="UJC50" s="81"/>
      <c r="UJD50" s="81"/>
      <c r="UJE50" s="81"/>
      <c r="UJF50" s="81"/>
      <c r="UJG50" s="81"/>
      <c r="UJH50" s="81"/>
      <c r="UJI50" s="81"/>
      <c r="UJJ50" s="81"/>
      <c r="UJK50" s="81"/>
      <c r="UJL50" s="81"/>
      <c r="UJM50" s="81"/>
      <c r="UJN50" s="81"/>
      <c r="UJO50" s="81"/>
      <c r="UJP50" s="81"/>
      <c r="UJQ50" s="81"/>
      <c r="UJR50" s="81"/>
      <c r="UJS50" s="81"/>
      <c r="UJT50" s="81"/>
      <c r="UJU50" s="81"/>
      <c r="UJV50" s="81"/>
      <c r="UJW50" s="81"/>
      <c r="UJX50" s="81"/>
      <c r="UJY50" s="81"/>
      <c r="UJZ50" s="81"/>
      <c r="UKA50" s="81"/>
      <c r="UKB50" s="81"/>
      <c r="UKC50" s="81"/>
      <c r="UKD50" s="81"/>
      <c r="UKE50" s="81"/>
      <c r="UKF50" s="81"/>
      <c r="UKG50" s="81"/>
      <c r="UKH50" s="81"/>
      <c r="UKI50" s="81"/>
      <c r="UKJ50" s="81"/>
      <c r="UKK50" s="81"/>
      <c r="UKL50" s="81"/>
      <c r="UKM50" s="81"/>
      <c r="UKN50" s="81"/>
      <c r="UKO50" s="81"/>
      <c r="UKP50" s="81"/>
      <c r="UKQ50" s="81"/>
      <c r="UKR50" s="81"/>
      <c r="UKS50" s="81"/>
      <c r="UKT50" s="81"/>
      <c r="UKU50" s="81"/>
      <c r="UKV50" s="81"/>
      <c r="UKW50" s="81"/>
      <c r="UKX50" s="81"/>
      <c r="UKY50" s="81"/>
      <c r="UKZ50" s="81"/>
      <c r="ULA50" s="81"/>
      <c r="ULB50" s="81"/>
      <c r="ULC50" s="81"/>
      <c r="ULD50" s="81"/>
      <c r="ULE50" s="81"/>
      <c r="ULF50" s="81"/>
      <c r="ULG50" s="81"/>
      <c r="ULH50" s="81"/>
      <c r="ULI50" s="81"/>
      <c r="ULJ50" s="81"/>
      <c r="ULK50" s="81"/>
      <c r="ULL50" s="81"/>
      <c r="ULM50" s="81"/>
      <c r="ULN50" s="81"/>
      <c r="ULO50" s="81"/>
      <c r="ULP50" s="81"/>
      <c r="ULQ50" s="81"/>
      <c r="ULR50" s="81"/>
      <c r="ULS50" s="81"/>
      <c r="ULT50" s="81"/>
      <c r="ULU50" s="81"/>
      <c r="ULV50" s="81"/>
      <c r="ULW50" s="81"/>
      <c r="ULX50" s="81"/>
      <c r="ULY50" s="81"/>
      <c r="ULZ50" s="81"/>
      <c r="UMA50" s="81"/>
      <c r="UMB50" s="81"/>
      <c r="UMC50" s="81"/>
      <c r="UMD50" s="81"/>
      <c r="UME50" s="81"/>
      <c r="UMF50" s="81"/>
      <c r="UMG50" s="81"/>
      <c r="UMH50" s="81"/>
      <c r="UMI50" s="81"/>
      <c r="UMJ50" s="81"/>
      <c r="UMK50" s="81"/>
      <c r="UML50" s="81"/>
      <c r="UMM50" s="81"/>
      <c r="UMN50" s="81"/>
      <c r="UMO50" s="81"/>
      <c r="UMP50" s="81"/>
      <c r="UMQ50" s="81"/>
      <c r="UMR50" s="81"/>
      <c r="UMS50" s="81"/>
      <c r="UMT50" s="81"/>
      <c r="UMU50" s="81"/>
      <c r="UMV50" s="81"/>
      <c r="UMW50" s="81"/>
      <c r="UMX50" s="81"/>
      <c r="UMY50" s="81"/>
      <c r="UMZ50" s="81"/>
      <c r="UNA50" s="81"/>
      <c r="UNB50" s="81"/>
      <c r="UNC50" s="81"/>
      <c r="UND50" s="81"/>
      <c r="UNE50" s="81"/>
      <c r="UNF50" s="81"/>
      <c r="UNG50" s="81"/>
      <c r="UNH50" s="81"/>
      <c r="UNI50" s="81"/>
      <c r="UNJ50" s="81"/>
      <c r="UNK50" s="81"/>
      <c r="UNL50" s="81"/>
      <c r="UNM50" s="81"/>
      <c r="UNN50" s="81"/>
      <c r="UNO50" s="81"/>
      <c r="UNP50" s="81"/>
      <c r="UNQ50" s="81"/>
      <c r="UNR50" s="81"/>
      <c r="UNS50" s="81"/>
      <c r="UNT50" s="81"/>
      <c r="UNU50" s="81"/>
      <c r="UNV50" s="81"/>
      <c r="UNW50" s="81"/>
      <c r="UNX50" s="81"/>
      <c r="UNY50" s="81"/>
      <c r="UNZ50" s="81"/>
      <c r="UOA50" s="81"/>
      <c r="UOB50" s="81"/>
      <c r="UOC50" s="81"/>
      <c r="UOD50" s="81"/>
      <c r="UOE50" s="81"/>
      <c r="UOF50" s="81"/>
      <c r="UOG50" s="81"/>
      <c r="UOH50" s="81"/>
      <c r="UOI50" s="81"/>
      <c r="UOJ50" s="81"/>
      <c r="UOK50" s="81"/>
      <c r="UOL50" s="81"/>
      <c r="UOM50" s="81"/>
      <c r="UON50" s="81"/>
      <c r="UOO50" s="81"/>
      <c r="UOP50" s="81"/>
      <c r="UOQ50" s="81"/>
      <c r="UOR50" s="81"/>
      <c r="UOS50" s="81"/>
      <c r="UOT50" s="81"/>
      <c r="UOU50" s="81"/>
      <c r="UOV50" s="81"/>
      <c r="UOW50" s="81"/>
      <c r="UOX50" s="81"/>
      <c r="UOY50" s="81"/>
      <c r="UOZ50" s="81"/>
      <c r="UPA50" s="81"/>
      <c r="UPB50" s="81"/>
      <c r="UPC50" s="81"/>
      <c r="UPD50" s="81"/>
      <c r="UPE50" s="81"/>
      <c r="UPF50" s="81"/>
      <c r="UPG50" s="81"/>
      <c r="UPH50" s="81"/>
      <c r="UPI50" s="81"/>
      <c r="UPJ50" s="81"/>
      <c r="UPK50" s="81"/>
      <c r="UPL50" s="81"/>
      <c r="UPM50" s="81"/>
      <c r="UPN50" s="81"/>
      <c r="UPO50" s="81"/>
      <c r="UPP50" s="81"/>
      <c r="UPQ50" s="81"/>
      <c r="UPR50" s="81"/>
      <c r="UPS50" s="81"/>
      <c r="UPT50" s="81"/>
      <c r="UPU50" s="81"/>
      <c r="UPV50" s="81"/>
      <c r="UPW50" s="81"/>
      <c r="UPX50" s="81"/>
      <c r="UPY50" s="81"/>
      <c r="UPZ50" s="81"/>
      <c r="UQA50" s="81"/>
      <c r="UQB50" s="81"/>
      <c r="UQC50" s="81"/>
      <c r="UQD50" s="81"/>
      <c r="UQE50" s="81"/>
      <c r="UQF50" s="81"/>
      <c r="UQG50" s="81"/>
      <c r="UQH50" s="81"/>
      <c r="UQI50" s="81"/>
      <c r="UQJ50" s="81"/>
      <c r="UQK50" s="81"/>
      <c r="UQL50" s="81"/>
      <c r="UQM50" s="81"/>
      <c r="UQN50" s="81"/>
      <c r="UQO50" s="81"/>
      <c r="UQP50" s="81"/>
      <c r="UQQ50" s="81"/>
      <c r="UQR50" s="81"/>
      <c r="UQS50" s="81"/>
      <c r="UQT50" s="81"/>
      <c r="UQU50" s="81"/>
      <c r="UQV50" s="81"/>
      <c r="UQW50" s="81"/>
      <c r="UQX50" s="81"/>
      <c r="UQY50" s="81"/>
      <c r="UQZ50" s="81"/>
      <c r="URA50" s="81"/>
      <c r="URB50" s="81"/>
      <c r="URC50" s="81"/>
      <c r="URD50" s="81"/>
      <c r="URE50" s="81"/>
      <c r="URF50" s="81"/>
      <c r="URG50" s="81"/>
      <c r="URH50" s="81"/>
      <c r="URI50" s="81"/>
      <c r="URJ50" s="81"/>
      <c r="URK50" s="81"/>
      <c r="URL50" s="81"/>
      <c r="URM50" s="81"/>
      <c r="URN50" s="81"/>
      <c r="URO50" s="81"/>
      <c r="URP50" s="81"/>
      <c r="URQ50" s="81"/>
      <c r="URR50" s="81"/>
      <c r="URS50" s="81"/>
      <c r="URT50" s="81"/>
      <c r="URU50" s="81"/>
      <c r="URV50" s="81"/>
      <c r="URW50" s="81"/>
      <c r="URX50" s="81"/>
      <c r="URY50" s="81"/>
      <c r="URZ50" s="81"/>
      <c r="USA50" s="81"/>
      <c r="USB50" s="81"/>
      <c r="USC50" s="81"/>
      <c r="USD50" s="81"/>
      <c r="USE50" s="81"/>
      <c r="USF50" s="81"/>
      <c r="USG50" s="81"/>
      <c r="USH50" s="81"/>
      <c r="USI50" s="81"/>
      <c r="USJ50" s="81"/>
      <c r="USK50" s="81"/>
      <c r="USL50" s="81"/>
      <c r="USM50" s="81"/>
      <c r="USN50" s="81"/>
      <c r="USO50" s="81"/>
      <c r="USP50" s="81"/>
      <c r="USQ50" s="81"/>
      <c r="USR50" s="81"/>
      <c r="USS50" s="81"/>
      <c r="UST50" s="81"/>
      <c r="USU50" s="81"/>
      <c r="USV50" s="81"/>
      <c r="USW50" s="81"/>
      <c r="USX50" s="81"/>
      <c r="USY50" s="81"/>
      <c r="USZ50" s="81"/>
      <c r="UTA50" s="81"/>
      <c r="UTB50" s="81"/>
      <c r="UTC50" s="81"/>
      <c r="UTD50" s="81"/>
      <c r="UTE50" s="81"/>
      <c r="UTF50" s="81"/>
      <c r="UTG50" s="81"/>
      <c r="UTH50" s="81"/>
      <c r="UTI50" s="81"/>
      <c r="UTJ50" s="81"/>
      <c r="UTK50" s="81"/>
      <c r="UTL50" s="81"/>
      <c r="UTM50" s="81"/>
      <c r="UTN50" s="81"/>
      <c r="UTO50" s="81"/>
      <c r="UTP50" s="81"/>
      <c r="UTQ50" s="81"/>
      <c r="UTR50" s="81"/>
      <c r="UTS50" s="81"/>
      <c r="UTT50" s="81"/>
      <c r="UTU50" s="81"/>
      <c r="UTV50" s="81"/>
      <c r="UTW50" s="81"/>
      <c r="UTX50" s="81"/>
      <c r="UTY50" s="81"/>
      <c r="UTZ50" s="81"/>
      <c r="UUA50" s="81"/>
      <c r="UUB50" s="81"/>
      <c r="UUC50" s="81"/>
      <c r="UUD50" s="81"/>
      <c r="UUE50" s="81"/>
      <c r="UUF50" s="81"/>
      <c r="UUG50" s="81"/>
      <c r="UUH50" s="81"/>
      <c r="UUI50" s="81"/>
      <c r="UUJ50" s="81"/>
      <c r="UUK50" s="81"/>
      <c r="UUL50" s="81"/>
      <c r="UUM50" s="81"/>
      <c r="UUN50" s="81"/>
      <c r="UUO50" s="81"/>
      <c r="UUP50" s="81"/>
      <c r="UUQ50" s="81"/>
      <c r="UUR50" s="81"/>
      <c r="UUS50" s="81"/>
      <c r="UUT50" s="81"/>
      <c r="UUU50" s="81"/>
      <c r="UUV50" s="81"/>
      <c r="UUW50" s="81"/>
      <c r="UUX50" s="81"/>
      <c r="UUY50" s="81"/>
      <c r="UUZ50" s="81"/>
      <c r="UVA50" s="81"/>
      <c r="UVB50" s="81"/>
      <c r="UVC50" s="81"/>
      <c r="UVD50" s="81"/>
      <c r="UVE50" s="81"/>
      <c r="UVF50" s="81"/>
      <c r="UVG50" s="81"/>
      <c r="UVH50" s="81"/>
      <c r="UVI50" s="81"/>
      <c r="UVJ50" s="81"/>
      <c r="UVK50" s="81"/>
      <c r="UVL50" s="81"/>
      <c r="UVM50" s="81"/>
      <c r="UVN50" s="81"/>
      <c r="UVO50" s="81"/>
      <c r="UVP50" s="81"/>
      <c r="UVQ50" s="81"/>
      <c r="UVR50" s="81"/>
      <c r="UVS50" s="81"/>
      <c r="UVT50" s="81"/>
      <c r="UVU50" s="81"/>
      <c r="UVV50" s="81"/>
      <c r="UVW50" s="81"/>
      <c r="UVX50" s="81"/>
      <c r="UVY50" s="81"/>
      <c r="UVZ50" s="81"/>
      <c r="UWA50" s="81"/>
      <c r="UWB50" s="81"/>
      <c r="UWC50" s="81"/>
      <c r="UWD50" s="81"/>
      <c r="UWE50" s="81"/>
      <c r="UWF50" s="81"/>
      <c r="UWG50" s="81"/>
      <c r="UWH50" s="81"/>
      <c r="UWI50" s="81"/>
      <c r="UWJ50" s="81"/>
      <c r="UWK50" s="81"/>
      <c r="UWL50" s="81"/>
      <c r="UWM50" s="81"/>
      <c r="UWN50" s="81"/>
      <c r="UWO50" s="81"/>
      <c r="UWP50" s="81"/>
      <c r="UWQ50" s="81"/>
      <c r="UWR50" s="81"/>
      <c r="UWS50" s="81"/>
      <c r="UWT50" s="81"/>
      <c r="UWU50" s="81"/>
      <c r="UWV50" s="81"/>
      <c r="UWW50" s="81"/>
      <c r="UWX50" s="81"/>
      <c r="UWY50" s="81"/>
      <c r="UWZ50" s="81"/>
      <c r="UXA50" s="81"/>
      <c r="UXB50" s="81"/>
      <c r="UXC50" s="81"/>
      <c r="UXD50" s="81"/>
      <c r="UXE50" s="81"/>
      <c r="UXF50" s="81"/>
      <c r="UXG50" s="81"/>
      <c r="UXH50" s="81"/>
      <c r="UXI50" s="81"/>
      <c r="UXJ50" s="81"/>
      <c r="UXK50" s="81"/>
      <c r="UXL50" s="81"/>
      <c r="UXM50" s="81"/>
      <c r="UXN50" s="81"/>
      <c r="UXO50" s="81"/>
      <c r="UXP50" s="81"/>
      <c r="UXQ50" s="81"/>
      <c r="UXR50" s="81"/>
      <c r="UXS50" s="81"/>
      <c r="UXT50" s="81"/>
      <c r="UXU50" s="81"/>
      <c r="UXV50" s="81"/>
      <c r="UXW50" s="81"/>
      <c r="UXX50" s="81"/>
      <c r="UXY50" s="81"/>
      <c r="UXZ50" s="81"/>
      <c r="UYA50" s="81"/>
      <c r="UYB50" s="81"/>
      <c r="UYC50" s="81"/>
      <c r="UYD50" s="81"/>
      <c r="UYE50" s="81"/>
      <c r="UYF50" s="81"/>
      <c r="UYG50" s="81"/>
      <c r="UYH50" s="81"/>
      <c r="UYI50" s="81"/>
      <c r="UYJ50" s="81"/>
      <c r="UYK50" s="81"/>
      <c r="UYL50" s="81"/>
      <c r="UYM50" s="81"/>
      <c r="UYN50" s="81"/>
      <c r="UYO50" s="81"/>
      <c r="UYP50" s="81"/>
      <c r="UYQ50" s="81"/>
      <c r="UYR50" s="81"/>
      <c r="UYS50" s="81"/>
      <c r="UYT50" s="81"/>
      <c r="UYU50" s="81"/>
      <c r="UYV50" s="81"/>
      <c r="UYW50" s="81"/>
      <c r="UYX50" s="81"/>
      <c r="UYY50" s="81"/>
      <c r="UYZ50" s="81"/>
      <c r="UZA50" s="81"/>
      <c r="UZB50" s="81"/>
      <c r="UZC50" s="81"/>
      <c r="UZD50" s="81"/>
      <c r="UZE50" s="81"/>
      <c r="UZF50" s="81"/>
      <c r="UZG50" s="81"/>
      <c r="UZH50" s="81"/>
      <c r="UZI50" s="81"/>
      <c r="UZJ50" s="81"/>
      <c r="UZK50" s="81"/>
      <c r="UZL50" s="81"/>
      <c r="UZM50" s="81"/>
      <c r="UZN50" s="81"/>
      <c r="UZO50" s="81"/>
      <c r="UZP50" s="81"/>
      <c r="UZQ50" s="81"/>
      <c r="UZR50" s="81"/>
      <c r="UZS50" s="81"/>
      <c r="UZT50" s="81"/>
      <c r="UZU50" s="81"/>
      <c r="UZV50" s="81"/>
      <c r="UZW50" s="81"/>
      <c r="UZX50" s="81"/>
      <c r="UZY50" s="81"/>
      <c r="UZZ50" s="81"/>
      <c r="VAA50" s="81"/>
      <c r="VAB50" s="81"/>
      <c r="VAC50" s="81"/>
      <c r="VAD50" s="81"/>
      <c r="VAE50" s="81"/>
      <c r="VAF50" s="81"/>
      <c r="VAG50" s="81"/>
      <c r="VAH50" s="81"/>
      <c r="VAI50" s="81"/>
      <c r="VAJ50" s="81"/>
      <c r="VAK50" s="81"/>
      <c r="VAL50" s="81"/>
      <c r="VAM50" s="81"/>
      <c r="VAN50" s="81"/>
      <c r="VAO50" s="81"/>
      <c r="VAP50" s="81"/>
      <c r="VAQ50" s="81"/>
      <c r="VAR50" s="81"/>
      <c r="VAS50" s="81"/>
      <c r="VAT50" s="81"/>
      <c r="VAU50" s="81"/>
      <c r="VAV50" s="81"/>
      <c r="VAW50" s="81"/>
      <c r="VAX50" s="81"/>
      <c r="VAY50" s="81"/>
      <c r="VAZ50" s="81"/>
      <c r="VBA50" s="81"/>
      <c r="VBB50" s="81"/>
      <c r="VBC50" s="81"/>
      <c r="VBD50" s="81"/>
      <c r="VBE50" s="81"/>
      <c r="VBF50" s="81"/>
      <c r="VBG50" s="81"/>
      <c r="VBH50" s="81"/>
      <c r="VBI50" s="81"/>
      <c r="VBJ50" s="81"/>
      <c r="VBK50" s="81"/>
      <c r="VBL50" s="81"/>
      <c r="VBM50" s="81"/>
      <c r="VBN50" s="81"/>
      <c r="VBO50" s="81"/>
      <c r="VBP50" s="81"/>
      <c r="VBQ50" s="81"/>
      <c r="VBR50" s="81"/>
      <c r="VBS50" s="81"/>
      <c r="VBT50" s="81"/>
      <c r="VBU50" s="81"/>
      <c r="VBV50" s="81"/>
      <c r="VBW50" s="81"/>
      <c r="VBX50" s="81"/>
      <c r="VBY50" s="81"/>
      <c r="VBZ50" s="81"/>
      <c r="VCA50" s="81"/>
      <c r="VCB50" s="81"/>
      <c r="VCC50" s="81"/>
      <c r="VCD50" s="81"/>
      <c r="VCE50" s="81"/>
      <c r="VCF50" s="81"/>
      <c r="VCG50" s="81"/>
      <c r="VCH50" s="81"/>
      <c r="VCI50" s="81"/>
      <c r="VCJ50" s="81"/>
      <c r="VCK50" s="81"/>
      <c r="VCL50" s="81"/>
      <c r="VCM50" s="81"/>
      <c r="VCN50" s="81"/>
      <c r="VCO50" s="81"/>
      <c r="VCP50" s="81"/>
      <c r="VCQ50" s="81"/>
      <c r="VCR50" s="81"/>
      <c r="VCS50" s="81"/>
      <c r="VCT50" s="81"/>
      <c r="VCU50" s="81"/>
      <c r="VCV50" s="81"/>
      <c r="VCW50" s="81"/>
      <c r="VCX50" s="81"/>
      <c r="VCY50" s="81"/>
      <c r="VCZ50" s="81"/>
      <c r="VDA50" s="81"/>
      <c r="VDB50" s="81"/>
      <c r="VDC50" s="81"/>
      <c r="VDD50" s="81"/>
      <c r="VDE50" s="81"/>
      <c r="VDF50" s="81"/>
      <c r="VDG50" s="81"/>
      <c r="VDH50" s="81"/>
      <c r="VDI50" s="81"/>
      <c r="VDJ50" s="81"/>
      <c r="VDK50" s="81"/>
      <c r="VDL50" s="81"/>
      <c r="VDM50" s="81"/>
      <c r="VDN50" s="81"/>
      <c r="VDO50" s="81"/>
      <c r="VDP50" s="81"/>
      <c r="VDQ50" s="81"/>
      <c r="VDR50" s="81"/>
      <c r="VDS50" s="81"/>
      <c r="VDT50" s="81"/>
      <c r="VDU50" s="81"/>
      <c r="VDV50" s="81"/>
      <c r="VDW50" s="81"/>
      <c r="VDX50" s="81"/>
      <c r="VDY50" s="81"/>
      <c r="VDZ50" s="81"/>
      <c r="VEA50" s="81"/>
      <c r="VEB50" s="81"/>
      <c r="VEC50" s="81"/>
      <c r="VED50" s="81"/>
      <c r="VEE50" s="81"/>
      <c r="VEF50" s="81"/>
      <c r="VEG50" s="81"/>
      <c r="VEH50" s="81"/>
      <c r="VEI50" s="81"/>
      <c r="VEJ50" s="81"/>
      <c r="VEK50" s="81"/>
      <c r="VEL50" s="81"/>
      <c r="VEM50" s="81"/>
      <c r="VEN50" s="81"/>
      <c r="VEO50" s="81"/>
      <c r="VEP50" s="81"/>
      <c r="VEQ50" s="81"/>
      <c r="VER50" s="81"/>
      <c r="VES50" s="81"/>
      <c r="VET50" s="81"/>
      <c r="VEU50" s="81"/>
      <c r="VEV50" s="81"/>
      <c r="VEW50" s="81"/>
      <c r="VEX50" s="81"/>
      <c r="VEY50" s="81"/>
      <c r="VEZ50" s="81"/>
      <c r="VFA50" s="81"/>
      <c r="VFB50" s="81"/>
      <c r="VFC50" s="81"/>
      <c r="VFD50" s="81"/>
      <c r="VFE50" s="81"/>
      <c r="VFF50" s="81"/>
      <c r="VFG50" s="81"/>
      <c r="VFH50" s="81"/>
      <c r="VFI50" s="81"/>
      <c r="VFJ50" s="81"/>
      <c r="VFK50" s="81"/>
      <c r="VFL50" s="81"/>
      <c r="VFM50" s="81"/>
      <c r="VFN50" s="81"/>
      <c r="VFO50" s="81"/>
      <c r="VFP50" s="81"/>
      <c r="VFQ50" s="81"/>
      <c r="VFR50" s="81"/>
      <c r="VFS50" s="81"/>
      <c r="VFT50" s="81"/>
      <c r="VFU50" s="81"/>
      <c r="VFV50" s="81"/>
      <c r="VFW50" s="81"/>
      <c r="VFX50" s="81"/>
      <c r="VFY50" s="81"/>
      <c r="VFZ50" s="81"/>
      <c r="VGA50" s="81"/>
      <c r="VGB50" s="81"/>
      <c r="VGC50" s="81"/>
      <c r="VGD50" s="81"/>
      <c r="VGE50" s="81"/>
      <c r="VGF50" s="81"/>
      <c r="VGG50" s="81"/>
      <c r="VGH50" s="81"/>
      <c r="VGI50" s="81"/>
      <c r="VGJ50" s="81"/>
      <c r="VGK50" s="81"/>
      <c r="VGL50" s="81"/>
      <c r="VGM50" s="81"/>
      <c r="VGN50" s="81"/>
      <c r="VGO50" s="81"/>
      <c r="VGP50" s="81"/>
      <c r="VGQ50" s="81"/>
      <c r="VGR50" s="81"/>
      <c r="VGS50" s="81"/>
      <c r="VGT50" s="81"/>
      <c r="VGU50" s="81"/>
      <c r="VGV50" s="81"/>
      <c r="VGW50" s="81"/>
      <c r="VGX50" s="81"/>
      <c r="VGY50" s="81"/>
      <c r="VGZ50" s="81"/>
      <c r="VHA50" s="81"/>
      <c r="VHB50" s="81"/>
      <c r="VHC50" s="81"/>
      <c r="VHD50" s="81"/>
      <c r="VHE50" s="81"/>
      <c r="VHF50" s="81"/>
      <c r="VHG50" s="81"/>
      <c r="VHH50" s="81"/>
      <c r="VHI50" s="81"/>
      <c r="VHJ50" s="81"/>
      <c r="VHK50" s="81"/>
      <c r="VHL50" s="81"/>
      <c r="VHM50" s="81"/>
      <c r="VHN50" s="81"/>
      <c r="VHO50" s="81"/>
      <c r="VHP50" s="81"/>
      <c r="VHQ50" s="81"/>
      <c r="VHR50" s="81"/>
      <c r="VHS50" s="81"/>
      <c r="VHT50" s="81"/>
      <c r="VHU50" s="81"/>
      <c r="VHV50" s="81"/>
      <c r="VHW50" s="81"/>
      <c r="VHX50" s="81"/>
      <c r="VHY50" s="81"/>
      <c r="VHZ50" s="81"/>
      <c r="VIA50" s="81"/>
      <c r="VIB50" s="81"/>
      <c r="VIC50" s="81"/>
      <c r="VID50" s="81"/>
      <c r="VIE50" s="81"/>
      <c r="VIF50" s="81"/>
      <c r="VIG50" s="81"/>
      <c r="VIH50" s="81"/>
      <c r="VII50" s="81"/>
      <c r="VIJ50" s="81"/>
      <c r="VIK50" s="81"/>
      <c r="VIL50" s="81"/>
      <c r="VIM50" s="81"/>
      <c r="VIN50" s="81"/>
      <c r="VIO50" s="81"/>
      <c r="VIP50" s="81"/>
      <c r="VIQ50" s="81"/>
      <c r="VIR50" s="81"/>
      <c r="VIS50" s="81"/>
      <c r="VIT50" s="81"/>
      <c r="VIU50" s="81"/>
      <c r="VIV50" s="81"/>
      <c r="VIW50" s="81"/>
      <c r="VIX50" s="81"/>
      <c r="VIY50" s="81"/>
      <c r="VIZ50" s="81"/>
      <c r="VJA50" s="81"/>
      <c r="VJB50" s="81"/>
      <c r="VJC50" s="81"/>
      <c r="VJD50" s="81"/>
      <c r="VJE50" s="81"/>
      <c r="VJF50" s="81"/>
      <c r="VJG50" s="81"/>
      <c r="VJH50" s="81"/>
      <c r="VJI50" s="81"/>
      <c r="VJJ50" s="81"/>
      <c r="VJK50" s="81"/>
      <c r="VJL50" s="81"/>
      <c r="VJM50" s="81"/>
      <c r="VJN50" s="81"/>
      <c r="VJO50" s="81"/>
      <c r="VJP50" s="81"/>
      <c r="VJQ50" s="81"/>
      <c r="VJR50" s="81"/>
      <c r="VJS50" s="81"/>
      <c r="VJT50" s="81"/>
      <c r="VJU50" s="81"/>
      <c r="VJV50" s="81"/>
      <c r="VJW50" s="81"/>
      <c r="VJX50" s="81"/>
      <c r="VJY50" s="81"/>
      <c r="VJZ50" s="81"/>
      <c r="VKA50" s="81"/>
      <c r="VKB50" s="81"/>
      <c r="VKC50" s="81"/>
      <c r="VKD50" s="81"/>
      <c r="VKE50" s="81"/>
      <c r="VKF50" s="81"/>
      <c r="VKG50" s="81"/>
      <c r="VKH50" s="81"/>
      <c r="VKI50" s="81"/>
      <c r="VKJ50" s="81"/>
      <c r="VKK50" s="81"/>
      <c r="VKL50" s="81"/>
      <c r="VKM50" s="81"/>
      <c r="VKN50" s="81"/>
      <c r="VKO50" s="81"/>
      <c r="VKP50" s="81"/>
      <c r="VKQ50" s="81"/>
      <c r="VKR50" s="81"/>
      <c r="VKS50" s="81"/>
      <c r="VKT50" s="81"/>
      <c r="VKU50" s="81"/>
      <c r="VKV50" s="81"/>
      <c r="VKW50" s="81"/>
      <c r="VKX50" s="81"/>
      <c r="VKY50" s="81"/>
      <c r="VKZ50" s="81"/>
      <c r="VLA50" s="81"/>
      <c r="VLB50" s="81"/>
      <c r="VLC50" s="81"/>
      <c r="VLD50" s="81"/>
      <c r="VLE50" s="81"/>
      <c r="VLF50" s="81"/>
      <c r="VLG50" s="81"/>
      <c r="VLH50" s="81"/>
      <c r="VLI50" s="81"/>
      <c r="VLJ50" s="81"/>
      <c r="VLK50" s="81"/>
      <c r="VLL50" s="81"/>
      <c r="VLM50" s="81"/>
      <c r="VLN50" s="81"/>
      <c r="VLO50" s="81"/>
      <c r="VLP50" s="81"/>
      <c r="VLQ50" s="81"/>
      <c r="VLR50" s="81"/>
      <c r="VLS50" s="81"/>
      <c r="VLT50" s="81"/>
      <c r="VLU50" s="81"/>
      <c r="VLV50" s="81"/>
      <c r="VLW50" s="81"/>
      <c r="VLX50" s="81"/>
      <c r="VLY50" s="81"/>
      <c r="VLZ50" s="81"/>
      <c r="VMA50" s="81"/>
      <c r="VMB50" s="81"/>
      <c r="VMC50" s="81"/>
      <c r="VMD50" s="81"/>
      <c r="VME50" s="81"/>
      <c r="VMF50" s="81"/>
      <c r="VMG50" s="81"/>
      <c r="VMH50" s="81"/>
      <c r="VMI50" s="81"/>
      <c r="VMJ50" s="81"/>
      <c r="VMK50" s="81"/>
      <c r="VML50" s="81"/>
      <c r="VMM50" s="81"/>
      <c r="VMN50" s="81"/>
      <c r="VMO50" s="81"/>
      <c r="VMP50" s="81"/>
      <c r="VMQ50" s="81"/>
      <c r="VMR50" s="81"/>
      <c r="VMS50" s="81"/>
      <c r="VMT50" s="81"/>
      <c r="VMU50" s="81"/>
      <c r="VMV50" s="81"/>
      <c r="VMW50" s="81"/>
      <c r="VMX50" s="81"/>
      <c r="VMY50" s="81"/>
      <c r="VMZ50" s="81"/>
      <c r="VNA50" s="81"/>
      <c r="VNB50" s="81"/>
      <c r="VNC50" s="81"/>
      <c r="VND50" s="81"/>
      <c r="VNE50" s="81"/>
      <c r="VNF50" s="81"/>
      <c r="VNG50" s="81"/>
      <c r="VNH50" s="81"/>
      <c r="VNI50" s="81"/>
      <c r="VNJ50" s="81"/>
      <c r="VNK50" s="81"/>
      <c r="VNL50" s="81"/>
      <c r="VNM50" s="81"/>
      <c r="VNN50" s="81"/>
      <c r="VNO50" s="81"/>
      <c r="VNP50" s="81"/>
      <c r="VNQ50" s="81"/>
      <c r="VNR50" s="81"/>
      <c r="VNS50" s="81"/>
      <c r="VNT50" s="81"/>
      <c r="VNU50" s="81"/>
      <c r="VNV50" s="81"/>
      <c r="VNW50" s="81"/>
      <c r="VNX50" s="81"/>
      <c r="VNY50" s="81"/>
      <c r="VNZ50" s="81"/>
      <c r="VOA50" s="81"/>
      <c r="VOB50" s="81"/>
      <c r="VOC50" s="81"/>
      <c r="VOD50" s="81"/>
      <c r="VOE50" s="81"/>
      <c r="VOF50" s="81"/>
      <c r="VOG50" s="81"/>
      <c r="VOH50" s="81"/>
      <c r="VOI50" s="81"/>
      <c r="VOJ50" s="81"/>
      <c r="VOK50" s="81"/>
      <c r="VOL50" s="81"/>
      <c r="VOM50" s="81"/>
      <c r="VON50" s="81"/>
      <c r="VOO50" s="81"/>
      <c r="VOP50" s="81"/>
      <c r="VOQ50" s="81"/>
      <c r="VOR50" s="81"/>
      <c r="VOS50" s="81"/>
      <c r="VOT50" s="81"/>
      <c r="VOU50" s="81"/>
      <c r="VOV50" s="81"/>
      <c r="VOW50" s="81"/>
      <c r="VOX50" s="81"/>
      <c r="VOY50" s="81"/>
      <c r="VOZ50" s="81"/>
      <c r="VPA50" s="81"/>
      <c r="VPB50" s="81"/>
      <c r="VPC50" s="81"/>
      <c r="VPD50" s="81"/>
      <c r="VPE50" s="81"/>
      <c r="VPF50" s="81"/>
      <c r="VPG50" s="81"/>
      <c r="VPH50" s="81"/>
      <c r="VPI50" s="81"/>
      <c r="VPJ50" s="81"/>
      <c r="VPK50" s="81"/>
      <c r="VPL50" s="81"/>
      <c r="VPM50" s="81"/>
      <c r="VPN50" s="81"/>
      <c r="VPO50" s="81"/>
      <c r="VPP50" s="81"/>
      <c r="VPQ50" s="81"/>
      <c r="VPR50" s="81"/>
      <c r="VPS50" s="81"/>
      <c r="VPT50" s="81"/>
      <c r="VPU50" s="81"/>
      <c r="VPV50" s="81"/>
      <c r="VPW50" s="81"/>
      <c r="VPX50" s="81"/>
      <c r="VPY50" s="81"/>
      <c r="VPZ50" s="81"/>
      <c r="VQA50" s="81"/>
      <c r="VQB50" s="81"/>
      <c r="VQC50" s="81"/>
      <c r="VQD50" s="81"/>
      <c r="VQE50" s="81"/>
      <c r="VQF50" s="81"/>
      <c r="VQG50" s="81"/>
      <c r="VQH50" s="81"/>
      <c r="VQI50" s="81"/>
      <c r="VQJ50" s="81"/>
      <c r="VQK50" s="81"/>
      <c r="VQL50" s="81"/>
      <c r="VQM50" s="81"/>
      <c r="VQN50" s="81"/>
      <c r="VQO50" s="81"/>
      <c r="VQP50" s="81"/>
      <c r="VQQ50" s="81"/>
      <c r="VQR50" s="81"/>
      <c r="VQS50" s="81"/>
      <c r="VQT50" s="81"/>
      <c r="VQU50" s="81"/>
      <c r="VQV50" s="81"/>
      <c r="VQW50" s="81"/>
      <c r="VQX50" s="81"/>
      <c r="VQY50" s="81"/>
      <c r="VQZ50" s="81"/>
      <c r="VRA50" s="81"/>
      <c r="VRB50" s="81"/>
      <c r="VRC50" s="81"/>
      <c r="VRD50" s="81"/>
      <c r="VRE50" s="81"/>
      <c r="VRF50" s="81"/>
      <c r="VRG50" s="81"/>
      <c r="VRH50" s="81"/>
      <c r="VRI50" s="81"/>
      <c r="VRJ50" s="81"/>
      <c r="VRK50" s="81"/>
      <c r="VRL50" s="81"/>
      <c r="VRM50" s="81"/>
      <c r="VRN50" s="81"/>
      <c r="VRO50" s="81"/>
      <c r="VRP50" s="81"/>
      <c r="VRQ50" s="81"/>
      <c r="VRR50" s="81"/>
      <c r="VRS50" s="81"/>
      <c r="VRT50" s="81"/>
      <c r="VRU50" s="81"/>
      <c r="VRV50" s="81"/>
      <c r="VRW50" s="81"/>
      <c r="VRX50" s="81"/>
      <c r="VRY50" s="81"/>
      <c r="VRZ50" s="81"/>
      <c r="VSA50" s="81"/>
      <c r="VSB50" s="81"/>
      <c r="VSC50" s="81"/>
      <c r="VSD50" s="81"/>
      <c r="VSE50" s="81"/>
      <c r="VSF50" s="81"/>
      <c r="VSG50" s="81"/>
      <c r="VSH50" s="81"/>
      <c r="VSI50" s="81"/>
      <c r="VSJ50" s="81"/>
      <c r="VSK50" s="81"/>
      <c r="VSL50" s="81"/>
      <c r="VSM50" s="81"/>
      <c r="VSN50" s="81"/>
      <c r="VSO50" s="81"/>
      <c r="VSP50" s="81"/>
      <c r="VSQ50" s="81"/>
      <c r="VSR50" s="81"/>
      <c r="VSS50" s="81"/>
      <c r="VST50" s="81"/>
      <c r="VSU50" s="81"/>
      <c r="VSV50" s="81"/>
      <c r="VSW50" s="81"/>
      <c r="VSX50" s="81"/>
      <c r="VSY50" s="81"/>
      <c r="VSZ50" s="81"/>
      <c r="VTA50" s="81"/>
      <c r="VTB50" s="81"/>
      <c r="VTC50" s="81"/>
      <c r="VTD50" s="81"/>
      <c r="VTE50" s="81"/>
      <c r="VTF50" s="81"/>
      <c r="VTG50" s="81"/>
      <c r="VTH50" s="81"/>
      <c r="VTI50" s="81"/>
      <c r="VTJ50" s="81"/>
      <c r="VTK50" s="81"/>
      <c r="VTL50" s="81"/>
      <c r="VTM50" s="81"/>
      <c r="VTN50" s="81"/>
      <c r="VTO50" s="81"/>
      <c r="VTP50" s="81"/>
      <c r="VTQ50" s="81"/>
      <c r="VTR50" s="81"/>
      <c r="VTS50" s="81"/>
      <c r="VTT50" s="81"/>
      <c r="VTU50" s="81"/>
      <c r="VTV50" s="81"/>
      <c r="VTW50" s="81"/>
      <c r="VTX50" s="81"/>
      <c r="VTY50" s="81"/>
      <c r="VTZ50" s="81"/>
      <c r="VUA50" s="81"/>
      <c r="VUB50" s="81"/>
      <c r="VUC50" s="81"/>
      <c r="VUD50" s="81"/>
      <c r="VUE50" s="81"/>
      <c r="VUF50" s="81"/>
      <c r="VUG50" s="81"/>
      <c r="VUH50" s="81"/>
      <c r="VUI50" s="81"/>
      <c r="VUJ50" s="81"/>
      <c r="VUK50" s="81"/>
      <c r="VUL50" s="81"/>
      <c r="VUM50" s="81"/>
      <c r="VUN50" s="81"/>
      <c r="VUO50" s="81"/>
      <c r="VUP50" s="81"/>
      <c r="VUQ50" s="81"/>
      <c r="VUR50" s="81"/>
      <c r="VUS50" s="81"/>
      <c r="VUT50" s="81"/>
      <c r="VUU50" s="81"/>
      <c r="VUV50" s="81"/>
      <c r="VUW50" s="81"/>
      <c r="VUX50" s="81"/>
      <c r="VUY50" s="81"/>
      <c r="VUZ50" s="81"/>
      <c r="VVA50" s="81"/>
      <c r="VVB50" s="81"/>
      <c r="VVC50" s="81"/>
      <c r="VVD50" s="81"/>
      <c r="VVE50" s="81"/>
      <c r="VVF50" s="81"/>
      <c r="VVG50" s="81"/>
      <c r="VVH50" s="81"/>
      <c r="VVI50" s="81"/>
      <c r="VVJ50" s="81"/>
      <c r="VVK50" s="81"/>
      <c r="VVL50" s="81"/>
      <c r="VVM50" s="81"/>
      <c r="VVN50" s="81"/>
      <c r="VVO50" s="81"/>
      <c r="VVP50" s="81"/>
      <c r="VVQ50" s="81"/>
      <c r="VVR50" s="81"/>
      <c r="VVS50" s="81"/>
      <c r="VVT50" s="81"/>
      <c r="VVU50" s="81"/>
      <c r="VVV50" s="81"/>
      <c r="VVW50" s="81"/>
      <c r="VVX50" s="81"/>
      <c r="VVY50" s="81"/>
      <c r="VVZ50" s="81"/>
      <c r="VWA50" s="81"/>
      <c r="VWB50" s="81"/>
      <c r="VWC50" s="81"/>
      <c r="VWD50" s="81"/>
      <c r="VWE50" s="81"/>
      <c r="VWF50" s="81"/>
      <c r="VWG50" s="81"/>
      <c r="VWH50" s="81"/>
      <c r="VWI50" s="81"/>
      <c r="VWJ50" s="81"/>
      <c r="VWK50" s="81"/>
      <c r="VWL50" s="81"/>
      <c r="VWM50" s="81"/>
      <c r="VWN50" s="81"/>
      <c r="VWO50" s="81"/>
      <c r="VWP50" s="81"/>
      <c r="VWQ50" s="81"/>
      <c r="VWR50" s="81"/>
      <c r="VWS50" s="81"/>
      <c r="VWT50" s="81"/>
      <c r="VWU50" s="81"/>
      <c r="VWV50" s="81"/>
      <c r="VWW50" s="81"/>
      <c r="VWX50" s="81"/>
      <c r="VWY50" s="81"/>
      <c r="VWZ50" s="81"/>
      <c r="VXA50" s="81"/>
      <c r="VXB50" s="81"/>
      <c r="VXC50" s="81"/>
      <c r="VXD50" s="81"/>
      <c r="VXE50" s="81"/>
      <c r="VXF50" s="81"/>
      <c r="VXG50" s="81"/>
      <c r="VXH50" s="81"/>
      <c r="VXI50" s="81"/>
      <c r="VXJ50" s="81"/>
      <c r="VXK50" s="81"/>
      <c r="VXL50" s="81"/>
      <c r="VXM50" s="81"/>
      <c r="VXN50" s="81"/>
      <c r="VXO50" s="81"/>
      <c r="VXP50" s="81"/>
      <c r="VXQ50" s="81"/>
      <c r="VXR50" s="81"/>
      <c r="VXS50" s="81"/>
      <c r="VXT50" s="81"/>
      <c r="VXU50" s="81"/>
      <c r="VXV50" s="81"/>
      <c r="VXW50" s="81"/>
      <c r="VXX50" s="81"/>
      <c r="VXY50" s="81"/>
      <c r="VXZ50" s="81"/>
      <c r="VYA50" s="81"/>
      <c r="VYB50" s="81"/>
      <c r="VYC50" s="81"/>
      <c r="VYD50" s="81"/>
      <c r="VYE50" s="81"/>
      <c r="VYF50" s="81"/>
      <c r="VYG50" s="81"/>
      <c r="VYH50" s="81"/>
      <c r="VYI50" s="81"/>
      <c r="VYJ50" s="81"/>
      <c r="VYK50" s="81"/>
      <c r="VYL50" s="81"/>
      <c r="VYM50" s="81"/>
      <c r="VYN50" s="81"/>
      <c r="VYO50" s="81"/>
      <c r="VYP50" s="81"/>
      <c r="VYQ50" s="81"/>
      <c r="VYR50" s="81"/>
      <c r="VYS50" s="81"/>
      <c r="VYT50" s="81"/>
      <c r="VYU50" s="81"/>
      <c r="VYV50" s="81"/>
      <c r="VYW50" s="81"/>
      <c r="VYX50" s="81"/>
      <c r="VYY50" s="81"/>
      <c r="VYZ50" s="81"/>
      <c r="VZA50" s="81"/>
      <c r="VZB50" s="81"/>
      <c r="VZC50" s="81"/>
      <c r="VZD50" s="81"/>
      <c r="VZE50" s="81"/>
      <c r="VZF50" s="81"/>
      <c r="VZG50" s="81"/>
      <c r="VZH50" s="81"/>
      <c r="VZI50" s="81"/>
      <c r="VZJ50" s="81"/>
      <c r="VZK50" s="81"/>
      <c r="VZL50" s="81"/>
      <c r="VZM50" s="81"/>
      <c r="VZN50" s="81"/>
      <c r="VZO50" s="81"/>
      <c r="VZP50" s="81"/>
      <c r="VZQ50" s="81"/>
      <c r="VZR50" s="81"/>
      <c r="VZS50" s="81"/>
      <c r="VZT50" s="81"/>
      <c r="VZU50" s="81"/>
      <c r="VZV50" s="81"/>
      <c r="VZW50" s="81"/>
      <c r="VZX50" s="81"/>
      <c r="VZY50" s="81"/>
      <c r="VZZ50" s="81"/>
      <c r="WAA50" s="81"/>
      <c r="WAB50" s="81"/>
      <c r="WAC50" s="81"/>
      <c r="WAD50" s="81"/>
      <c r="WAE50" s="81"/>
      <c r="WAF50" s="81"/>
      <c r="WAG50" s="81"/>
      <c r="WAH50" s="81"/>
      <c r="WAI50" s="81"/>
      <c r="WAJ50" s="81"/>
      <c r="WAK50" s="81"/>
      <c r="WAL50" s="81"/>
      <c r="WAM50" s="81"/>
      <c r="WAN50" s="81"/>
      <c r="WAO50" s="81"/>
      <c r="WAP50" s="81"/>
      <c r="WAQ50" s="81"/>
      <c r="WAR50" s="81"/>
      <c r="WAS50" s="81"/>
      <c r="WAT50" s="81"/>
      <c r="WAU50" s="81"/>
      <c r="WAV50" s="81"/>
      <c r="WAW50" s="81"/>
      <c r="WAX50" s="81"/>
      <c r="WAY50" s="81"/>
      <c r="WAZ50" s="81"/>
      <c r="WBA50" s="81"/>
      <c r="WBB50" s="81"/>
      <c r="WBC50" s="81"/>
      <c r="WBD50" s="81"/>
      <c r="WBE50" s="81"/>
      <c r="WBF50" s="81"/>
      <c r="WBG50" s="81"/>
      <c r="WBH50" s="81"/>
      <c r="WBI50" s="81"/>
      <c r="WBJ50" s="81"/>
      <c r="WBK50" s="81"/>
      <c r="WBL50" s="81"/>
      <c r="WBM50" s="81"/>
      <c r="WBN50" s="81"/>
      <c r="WBO50" s="81"/>
      <c r="WBP50" s="81"/>
      <c r="WBQ50" s="81"/>
      <c r="WBR50" s="81"/>
      <c r="WBS50" s="81"/>
      <c r="WBT50" s="81"/>
      <c r="WBU50" s="81"/>
      <c r="WBV50" s="81"/>
      <c r="WBW50" s="81"/>
      <c r="WBX50" s="81"/>
      <c r="WBY50" s="81"/>
      <c r="WBZ50" s="81"/>
      <c r="WCA50" s="81"/>
      <c r="WCB50" s="81"/>
      <c r="WCC50" s="81"/>
      <c r="WCD50" s="81"/>
      <c r="WCE50" s="81"/>
      <c r="WCF50" s="81"/>
      <c r="WCG50" s="81"/>
      <c r="WCH50" s="81"/>
      <c r="WCI50" s="81"/>
      <c r="WCJ50" s="81"/>
      <c r="WCK50" s="81"/>
      <c r="WCL50" s="81"/>
      <c r="WCM50" s="81"/>
      <c r="WCN50" s="81"/>
      <c r="WCO50" s="81"/>
      <c r="WCP50" s="81"/>
      <c r="WCQ50" s="81"/>
      <c r="WCR50" s="81"/>
      <c r="WCS50" s="81"/>
      <c r="WCT50" s="81"/>
      <c r="WCU50" s="81"/>
      <c r="WCV50" s="81"/>
      <c r="WCW50" s="81"/>
      <c r="WCX50" s="81"/>
      <c r="WCY50" s="81"/>
      <c r="WCZ50" s="81"/>
      <c r="WDA50" s="81"/>
      <c r="WDB50" s="81"/>
      <c r="WDC50" s="81"/>
      <c r="WDD50" s="81"/>
      <c r="WDE50" s="81"/>
      <c r="WDF50" s="81"/>
      <c r="WDG50" s="81"/>
      <c r="WDH50" s="81"/>
      <c r="WDI50" s="81"/>
      <c r="WDJ50" s="81"/>
      <c r="WDK50" s="81"/>
      <c r="WDL50" s="81"/>
      <c r="WDM50" s="81"/>
      <c r="WDN50" s="81"/>
      <c r="WDO50" s="81"/>
      <c r="WDP50" s="81"/>
      <c r="WDQ50" s="81"/>
      <c r="WDR50" s="81"/>
      <c r="WDS50" s="81"/>
      <c r="WDT50" s="81"/>
      <c r="WDU50" s="81"/>
      <c r="WDV50" s="81"/>
      <c r="WDW50" s="81"/>
      <c r="WDX50" s="81"/>
      <c r="WDY50" s="81"/>
      <c r="WDZ50" s="81"/>
      <c r="WEA50" s="81"/>
      <c r="WEB50" s="81"/>
      <c r="WEC50" s="81"/>
      <c r="WED50" s="81"/>
      <c r="WEE50" s="81"/>
      <c r="WEF50" s="81"/>
      <c r="WEG50" s="81"/>
      <c r="WEH50" s="81"/>
      <c r="WEI50" s="81"/>
      <c r="WEJ50" s="81"/>
      <c r="WEK50" s="81"/>
      <c r="WEL50" s="81"/>
      <c r="WEM50" s="81"/>
      <c r="WEN50" s="81"/>
      <c r="WEO50" s="81"/>
      <c r="WEP50" s="81"/>
      <c r="WEQ50" s="81"/>
      <c r="WER50" s="81"/>
      <c r="WES50" s="81"/>
      <c r="WET50" s="81"/>
      <c r="WEU50" s="81"/>
      <c r="WEV50" s="81"/>
      <c r="WEW50" s="81"/>
      <c r="WEX50" s="81"/>
      <c r="WEY50" s="81"/>
      <c r="WEZ50" s="81"/>
      <c r="WFA50" s="81"/>
      <c r="WFB50" s="81"/>
      <c r="WFC50" s="81"/>
      <c r="WFD50" s="81"/>
      <c r="WFE50" s="81"/>
      <c r="WFF50" s="81"/>
      <c r="WFG50" s="81"/>
      <c r="WFH50" s="81"/>
      <c r="WFI50" s="81"/>
      <c r="WFJ50" s="81"/>
      <c r="WFK50" s="81"/>
      <c r="WFL50" s="81"/>
      <c r="WFM50" s="81"/>
      <c r="WFN50" s="81"/>
      <c r="WFO50" s="81"/>
      <c r="WFP50" s="81"/>
      <c r="WFQ50" s="81"/>
      <c r="WFR50" s="81"/>
      <c r="WFS50" s="81"/>
      <c r="WFT50" s="81"/>
      <c r="WFU50" s="81"/>
      <c r="WFV50" s="81"/>
      <c r="WFW50" s="81"/>
      <c r="WFX50" s="81"/>
      <c r="WFY50" s="81"/>
      <c r="WFZ50" s="81"/>
      <c r="WGA50" s="81"/>
      <c r="WGB50" s="81"/>
      <c r="WGC50" s="81"/>
      <c r="WGD50" s="81"/>
      <c r="WGE50" s="81"/>
      <c r="WGF50" s="81"/>
      <c r="WGG50" s="81"/>
      <c r="WGH50" s="81"/>
      <c r="WGI50" s="81"/>
      <c r="WGJ50" s="81"/>
      <c r="WGK50" s="81"/>
      <c r="WGL50" s="81"/>
      <c r="WGM50" s="81"/>
      <c r="WGN50" s="81"/>
      <c r="WGO50" s="81"/>
      <c r="WGP50" s="81"/>
      <c r="WGQ50" s="81"/>
      <c r="WGR50" s="81"/>
      <c r="WGS50" s="81"/>
      <c r="WGT50" s="81"/>
      <c r="WGU50" s="81"/>
      <c r="WGV50" s="81"/>
      <c r="WGW50" s="81"/>
      <c r="WGX50" s="81"/>
      <c r="WGY50" s="81"/>
      <c r="WGZ50" s="81"/>
      <c r="WHA50" s="81"/>
      <c r="WHB50" s="81"/>
      <c r="WHC50" s="81"/>
      <c r="WHD50" s="81"/>
      <c r="WHE50" s="81"/>
      <c r="WHF50" s="81"/>
      <c r="WHG50" s="81"/>
      <c r="WHH50" s="81"/>
      <c r="WHI50" s="81"/>
      <c r="WHJ50" s="81"/>
      <c r="WHK50" s="81"/>
      <c r="WHL50" s="81"/>
      <c r="WHM50" s="81"/>
      <c r="WHN50" s="81"/>
      <c r="WHO50" s="81"/>
      <c r="WHP50" s="81"/>
      <c r="WHQ50" s="81"/>
      <c r="WHR50" s="81"/>
      <c r="WHS50" s="81"/>
      <c r="WHT50" s="81"/>
      <c r="WHU50" s="81"/>
      <c r="WHV50" s="81"/>
      <c r="WHW50" s="81"/>
      <c r="WHX50" s="81"/>
      <c r="WHY50" s="81"/>
      <c r="WHZ50" s="81"/>
      <c r="WIA50" s="81"/>
      <c r="WIB50" s="81"/>
      <c r="WIC50" s="81"/>
      <c r="WID50" s="81"/>
      <c r="WIE50" s="81"/>
      <c r="WIF50" s="81"/>
      <c r="WIG50" s="81"/>
      <c r="WIH50" s="81"/>
      <c r="WII50" s="81"/>
      <c r="WIJ50" s="81"/>
      <c r="WIK50" s="81"/>
      <c r="WIL50" s="81"/>
      <c r="WIM50" s="81"/>
      <c r="WIN50" s="81"/>
      <c r="WIO50" s="81"/>
      <c r="WIP50" s="81"/>
      <c r="WIQ50" s="81"/>
      <c r="WIR50" s="81"/>
      <c r="WIS50" s="81"/>
      <c r="WIT50" s="81"/>
      <c r="WIU50" s="81"/>
      <c r="WIV50" s="81"/>
      <c r="WIW50" s="81"/>
      <c r="WIX50" s="81"/>
      <c r="WIY50" s="81"/>
      <c r="WIZ50" s="81"/>
      <c r="WJA50" s="81"/>
      <c r="WJB50" s="81"/>
      <c r="WJC50" s="81"/>
      <c r="WJD50" s="81"/>
      <c r="WJE50" s="81"/>
      <c r="WJF50" s="81"/>
      <c r="WJG50" s="81"/>
      <c r="WJH50" s="81"/>
      <c r="WJI50" s="81"/>
      <c r="WJJ50" s="81"/>
      <c r="WJK50" s="81"/>
      <c r="WJL50" s="81"/>
      <c r="WJM50" s="81"/>
      <c r="WJN50" s="81"/>
      <c r="WJO50" s="81"/>
      <c r="WJP50" s="81"/>
      <c r="WJQ50" s="81"/>
      <c r="WJR50" s="81"/>
      <c r="WJS50" s="81"/>
      <c r="WJT50" s="81"/>
      <c r="WJU50" s="81"/>
      <c r="WJV50" s="81"/>
      <c r="WJW50" s="81"/>
      <c r="WJX50" s="81"/>
      <c r="WJY50" s="81"/>
      <c r="WJZ50" s="81"/>
      <c r="WKA50" s="81"/>
      <c r="WKB50" s="81"/>
      <c r="WKC50" s="81"/>
      <c r="WKD50" s="81"/>
      <c r="WKE50" s="81"/>
      <c r="WKF50" s="81"/>
      <c r="WKG50" s="81"/>
      <c r="WKH50" s="81"/>
      <c r="WKI50" s="81"/>
      <c r="WKJ50" s="81"/>
      <c r="WKK50" s="81"/>
      <c r="WKL50" s="81"/>
      <c r="WKM50" s="81"/>
      <c r="WKN50" s="81"/>
      <c r="WKO50" s="81"/>
      <c r="WKP50" s="81"/>
      <c r="WKQ50" s="81"/>
      <c r="WKR50" s="81"/>
      <c r="WKS50" s="81"/>
      <c r="WKT50" s="81"/>
      <c r="WKU50" s="81"/>
      <c r="WKV50" s="81"/>
      <c r="WKW50" s="81"/>
      <c r="WKX50" s="81"/>
      <c r="WKY50" s="81"/>
      <c r="WKZ50" s="81"/>
      <c r="WLA50" s="81"/>
      <c r="WLB50" s="81"/>
      <c r="WLC50" s="81"/>
      <c r="WLD50" s="81"/>
      <c r="WLE50" s="81"/>
      <c r="WLF50" s="81"/>
      <c r="WLG50" s="81"/>
      <c r="WLH50" s="81"/>
      <c r="WLI50" s="81"/>
      <c r="WLJ50" s="81"/>
      <c r="WLK50" s="81"/>
      <c r="WLL50" s="81"/>
      <c r="WLM50" s="81"/>
      <c r="WLN50" s="81"/>
      <c r="WLO50" s="81"/>
      <c r="WLP50" s="81"/>
      <c r="WLQ50" s="81"/>
      <c r="WLR50" s="81"/>
      <c r="WLS50" s="81"/>
      <c r="WLT50" s="81"/>
      <c r="WLU50" s="81"/>
      <c r="WLV50" s="81"/>
      <c r="WLW50" s="81"/>
      <c r="WLX50" s="81"/>
      <c r="WLY50" s="81"/>
      <c r="WLZ50" s="81"/>
      <c r="WMA50" s="81"/>
      <c r="WMB50" s="81"/>
      <c r="WMC50" s="81"/>
      <c r="WMD50" s="81"/>
      <c r="WME50" s="81"/>
      <c r="WMF50" s="81"/>
      <c r="WMG50" s="81"/>
      <c r="WMH50" s="81"/>
      <c r="WMI50" s="81"/>
      <c r="WMJ50" s="81"/>
      <c r="WMK50" s="81"/>
      <c r="WML50" s="81"/>
      <c r="WMM50" s="81"/>
      <c r="WMN50" s="81"/>
      <c r="WMO50" s="81"/>
      <c r="WMP50" s="81"/>
      <c r="WMQ50" s="81"/>
      <c r="WMR50" s="81"/>
      <c r="WMS50" s="81"/>
      <c r="WMT50" s="81"/>
      <c r="WMU50" s="81"/>
      <c r="WMV50" s="81"/>
      <c r="WMW50" s="81"/>
      <c r="WMX50" s="81"/>
      <c r="WMY50" s="81"/>
      <c r="WMZ50" s="81"/>
      <c r="WNA50" s="81"/>
      <c r="WNB50" s="81"/>
      <c r="WNC50" s="81"/>
      <c r="WND50" s="81"/>
      <c r="WNE50" s="81"/>
      <c r="WNF50" s="81"/>
      <c r="WNG50" s="81"/>
      <c r="WNH50" s="81"/>
      <c r="WNI50" s="81"/>
      <c r="WNJ50" s="81"/>
      <c r="WNK50" s="81"/>
      <c r="WNL50" s="81"/>
      <c r="WNM50" s="81"/>
      <c r="WNN50" s="81"/>
      <c r="WNO50" s="81"/>
      <c r="WNP50" s="81"/>
      <c r="WNQ50" s="81"/>
      <c r="WNR50" s="81"/>
      <c r="WNS50" s="81"/>
      <c r="WNT50" s="81"/>
      <c r="WNU50" s="81"/>
      <c r="WNV50" s="81"/>
      <c r="WNW50" s="81"/>
      <c r="WNX50" s="81"/>
      <c r="WNY50" s="81"/>
      <c r="WNZ50" s="81"/>
      <c r="WOA50" s="81"/>
      <c r="WOB50" s="81"/>
      <c r="WOC50" s="81"/>
      <c r="WOD50" s="81"/>
      <c r="WOE50" s="81"/>
      <c r="WOF50" s="81"/>
      <c r="WOG50" s="81"/>
      <c r="WOH50" s="81"/>
      <c r="WOI50" s="81"/>
      <c r="WOJ50" s="81"/>
      <c r="WOK50" s="81"/>
      <c r="WOL50" s="81"/>
      <c r="WOM50" s="81"/>
      <c r="WON50" s="81"/>
      <c r="WOO50" s="81"/>
      <c r="WOP50" s="81"/>
      <c r="WOQ50" s="81"/>
      <c r="WOR50" s="81"/>
      <c r="WOS50" s="81"/>
      <c r="WOT50" s="81"/>
      <c r="WOU50" s="81"/>
      <c r="WOV50" s="81"/>
      <c r="WOW50" s="81"/>
      <c r="WOX50" s="81"/>
      <c r="WOY50" s="81"/>
      <c r="WOZ50" s="81"/>
      <c r="WPA50" s="81"/>
      <c r="WPB50" s="81"/>
      <c r="WPC50" s="81"/>
      <c r="WPD50" s="81"/>
      <c r="WPE50" s="81"/>
      <c r="WPF50" s="81"/>
      <c r="WPG50" s="81"/>
      <c r="WPH50" s="81"/>
      <c r="WPI50" s="81"/>
      <c r="WPJ50" s="81"/>
      <c r="WPK50" s="81"/>
      <c r="WPL50" s="81"/>
      <c r="WPM50" s="81"/>
      <c r="WPN50" s="81"/>
      <c r="WPO50" s="81"/>
      <c r="WPP50" s="81"/>
      <c r="WPQ50" s="81"/>
      <c r="WPR50" s="81"/>
      <c r="WPS50" s="81"/>
      <c r="WPT50" s="81"/>
      <c r="WPU50" s="81"/>
      <c r="WPV50" s="81"/>
      <c r="WPW50" s="81"/>
      <c r="WPX50" s="81"/>
      <c r="WPY50" s="81"/>
      <c r="WPZ50" s="81"/>
      <c r="WQA50" s="81"/>
      <c r="WQB50" s="81"/>
      <c r="WQC50" s="81"/>
      <c r="WQD50" s="81"/>
      <c r="WQE50" s="81"/>
      <c r="WQF50" s="81"/>
      <c r="WQG50" s="81"/>
      <c r="WQH50" s="81"/>
      <c r="WQI50" s="81"/>
      <c r="WQJ50" s="81"/>
      <c r="WQK50" s="81"/>
      <c r="WQL50" s="81"/>
      <c r="WQM50" s="81"/>
      <c r="WQN50" s="81"/>
      <c r="WQO50" s="81"/>
      <c r="WQP50" s="81"/>
      <c r="WQQ50" s="81"/>
      <c r="WQR50" s="81"/>
      <c r="WQS50" s="81"/>
      <c r="WQT50" s="81"/>
      <c r="WQU50" s="81"/>
      <c r="WQV50" s="81"/>
      <c r="WQW50" s="81"/>
      <c r="WQX50" s="81"/>
      <c r="WQY50" s="81"/>
      <c r="WQZ50" s="81"/>
      <c r="WRA50" s="81"/>
      <c r="WRB50" s="81"/>
      <c r="WRC50" s="81"/>
      <c r="WRD50" s="81"/>
      <c r="WRE50" s="81"/>
      <c r="WRF50" s="81"/>
      <c r="WRG50" s="81"/>
      <c r="WRH50" s="81"/>
      <c r="WRI50" s="81"/>
      <c r="WRJ50" s="81"/>
      <c r="WRK50" s="81"/>
      <c r="WRL50" s="81"/>
      <c r="WRM50" s="81"/>
      <c r="WRN50" s="81"/>
      <c r="WRO50" s="81"/>
      <c r="WRP50" s="81"/>
      <c r="WRQ50" s="81"/>
      <c r="WRR50" s="81"/>
      <c r="WRS50" s="81"/>
      <c r="WRT50" s="81"/>
      <c r="WRU50" s="81"/>
      <c r="WRV50" s="81"/>
      <c r="WRW50" s="81"/>
      <c r="WRX50" s="81"/>
      <c r="WRY50" s="81"/>
      <c r="WRZ50" s="81"/>
      <c r="WSA50" s="81"/>
      <c r="WSB50" s="81"/>
      <c r="WSC50" s="81"/>
      <c r="WSD50" s="81"/>
      <c r="WSE50" s="81"/>
      <c r="WSF50" s="81"/>
      <c r="WSG50" s="81"/>
      <c r="WSH50" s="81"/>
      <c r="WSI50" s="81"/>
      <c r="WSJ50" s="81"/>
      <c r="WSK50" s="81"/>
      <c r="WSL50" s="81"/>
      <c r="WSM50" s="81"/>
      <c r="WSN50" s="81"/>
      <c r="WSO50" s="81"/>
      <c r="WSP50" s="81"/>
      <c r="WSQ50" s="81"/>
      <c r="WSR50" s="81"/>
      <c r="WSS50" s="81"/>
      <c r="WST50" s="81"/>
      <c r="WSU50" s="81"/>
      <c r="WSV50" s="81"/>
      <c r="WSW50" s="81"/>
      <c r="WSX50" s="81"/>
      <c r="WSY50" s="81"/>
      <c r="WSZ50" s="81"/>
      <c r="WTA50" s="81"/>
      <c r="WTB50" s="81"/>
      <c r="WTC50" s="81"/>
      <c r="WTD50" s="81"/>
      <c r="WTE50" s="81"/>
      <c r="WTF50" s="81"/>
      <c r="WTG50" s="81"/>
      <c r="WTH50" s="81"/>
      <c r="WTI50" s="81"/>
      <c r="WTJ50" s="81"/>
      <c r="WTK50" s="81"/>
      <c r="WTL50" s="81"/>
      <c r="WTM50" s="81"/>
      <c r="WTN50" s="81"/>
      <c r="WTO50" s="81"/>
      <c r="WTP50" s="81"/>
      <c r="WTQ50" s="81"/>
      <c r="WTR50" s="81"/>
      <c r="WTS50" s="81"/>
      <c r="WTT50" s="81"/>
      <c r="WTU50" s="81"/>
      <c r="WTV50" s="81"/>
      <c r="WTW50" s="81"/>
      <c r="WTX50" s="81"/>
      <c r="WTY50" s="81"/>
      <c r="WTZ50" s="81"/>
      <c r="WUA50" s="81"/>
      <c r="WUB50" s="81"/>
      <c r="WUC50" s="81"/>
      <c r="WUD50" s="81"/>
      <c r="WUE50" s="81"/>
      <c r="WUF50" s="81"/>
      <c r="WUG50" s="81"/>
      <c r="WUH50" s="81"/>
      <c r="WUI50" s="81"/>
      <c r="WUJ50" s="81"/>
      <c r="WUK50" s="81"/>
      <c r="WUL50" s="81"/>
      <c r="WUM50" s="81"/>
      <c r="WUN50" s="81"/>
      <c r="WUO50" s="81"/>
      <c r="WUP50" s="81"/>
      <c r="WUQ50" s="81"/>
      <c r="WUR50" s="81"/>
      <c r="WUS50" s="81"/>
      <c r="WUT50" s="81"/>
      <c r="WUU50" s="81"/>
      <c r="WUV50" s="81"/>
      <c r="WUW50" s="81"/>
      <c r="WUX50" s="81"/>
      <c r="WUY50" s="81"/>
      <c r="WUZ50" s="81"/>
      <c r="WVA50" s="81"/>
      <c r="WVB50" s="81"/>
      <c r="WVC50" s="81"/>
      <c r="WVD50" s="81"/>
      <c r="WVE50" s="81"/>
      <c r="WVF50" s="81"/>
      <c r="WVG50" s="81"/>
      <c r="WVH50" s="81"/>
      <c r="WVI50" s="81"/>
      <c r="WVJ50" s="81"/>
      <c r="WVK50" s="81"/>
      <c r="WVL50" s="81"/>
      <c r="WVM50" s="81"/>
      <c r="WVN50" s="81"/>
      <c r="WVO50" s="81"/>
      <c r="WVP50" s="81"/>
      <c r="WVQ50" s="81"/>
      <c r="WVR50" s="81"/>
      <c r="WVS50" s="81"/>
      <c r="WVT50" s="81"/>
      <c r="WVU50" s="81"/>
      <c r="WVV50" s="81"/>
      <c r="WVW50" s="81"/>
      <c r="WVX50" s="81"/>
      <c r="WVY50" s="81"/>
      <c r="WVZ50" s="81"/>
      <c r="WWA50" s="81"/>
      <c r="WWB50" s="81"/>
      <c r="WWC50" s="81"/>
      <c r="WWD50" s="81"/>
      <c r="WWE50" s="81"/>
      <c r="WWF50" s="81"/>
      <c r="WWG50" s="81"/>
      <c r="WWH50" s="81"/>
      <c r="WWI50" s="81"/>
      <c r="WWJ50" s="81"/>
      <c r="WWK50" s="81"/>
      <c r="WWL50" s="81"/>
      <c r="WWM50" s="81"/>
      <c r="WWN50" s="81"/>
      <c r="WWO50" s="81"/>
      <c r="WWP50" s="81"/>
      <c r="WWQ50" s="81"/>
      <c r="WWR50" s="81"/>
      <c r="WWS50" s="81"/>
      <c r="WWT50" s="81"/>
      <c r="WWU50" s="81"/>
      <c r="WWV50" s="81"/>
      <c r="WWW50" s="81"/>
      <c r="WWX50" s="81"/>
      <c r="WWY50" s="81"/>
      <c r="WWZ50" s="81"/>
      <c r="WXA50" s="81"/>
      <c r="WXB50" s="81"/>
      <c r="WXC50" s="81"/>
      <c r="WXD50" s="81"/>
      <c r="WXE50" s="81"/>
      <c r="WXF50" s="81"/>
      <c r="WXG50" s="81"/>
      <c r="WXH50" s="81"/>
      <c r="WXI50" s="81"/>
      <c r="WXJ50" s="81"/>
      <c r="WXK50" s="81"/>
      <c r="WXL50" s="81"/>
      <c r="WXM50" s="81"/>
      <c r="WXN50" s="81"/>
      <c r="WXO50" s="81"/>
      <c r="WXP50" s="81"/>
      <c r="WXQ50" s="81"/>
      <c r="WXR50" s="81"/>
      <c r="WXS50" s="81"/>
      <c r="WXT50" s="81"/>
      <c r="WXU50" s="81"/>
      <c r="WXV50" s="81"/>
      <c r="WXW50" s="81"/>
      <c r="WXX50" s="81"/>
      <c r="WXY50" s="81"/>
      <c r="WXZ50" s="81"/>
      <c r="WYA50" s="81"/>
      <c r="WYB50" s="81"/>
      <c r="WYC50" s="81"/>
      <c r="WYD50" s="81"/>
      <c r="WYE50" s="81"/>
      <c r="WYF50" s="81"/>
      <c r="WYG50" s="81"/>
      <c r="WYH50" s="81"/>
      <c r="WYI50" s="81"/>
      <c r="WYJ50" s="81"/>
      <c r="WYK50" s="81"/>
      <c r="WYL50" s="81"/>
      <c r="WYM50" s="81"/>
      <c r="WYN50" s="81"/>
      <c r="WYO50" s="81"/>
      <c r="WYP50" s="81"/>
      <c r="WYQ50" s="81"/>
      <c r="WYR50" s="81"/>
      <c r="WYS50" s="81"/>
      <c r="WYT50" s="81"/>
      <c r="WYU50" s="81"/>
      <c r="WYV50" s="81"/>
      <c r="WYW50" s="81"/>
      <c r="WYX50" s="81"/>
      <c r="WYY50" s="81"/>
      <c r="WYZ50" s="81"/>
      <c r="WZA50" s="81"/>
      <c r="WZB50" s="81"/>
      <c r="WZC50" s="81"/>
      <c r="WZD50" s="81"/>
      <c r="WZE50" s="81"/>
      <c r="WZF50" s="81"/>
      <c r="WZG50" s="81"/>
      <c r="WZH50" s="81"/>
      <c r="WZI50" s="81"/>
      <c r="WZJ50" s="81"/>
      <c r="WZK50" s="81"/>
      <c r="WZL50" s="81"/>
      <c r="WZM50" s="81"/>
      <c r="WZN50" s="81"/>
      <c r="WZO50" s="81"/>
      <c r="WZP50" s="81"/>
      <c r="WZQ50" s="81"/>
      <c r="WZR50" s="81"/>
      <c r="WZS50" s="81"/>
      <c r="WZT50" s="81"/>
      <c r="WZU50" s="81"/>
      <c r="WZV50" s="81"/>
      <c r="WZW50" s="81"/>
      <c r="WZX50" s="81"/>
      <c r="WZY50" s="81"/>
      <c r="WZZ50" s="81"/>
      <c r="XAA50" s="81"/>
      <c r="XAB50" s="81"/>
      <c r="XAC50" s="81"/>
      <c r="XAD50" s="81"/>
      <c r="XAE50" s="81"/>
      <c r="XAF50" s="81"/>
      <c r="XAG50" s="81"/>
      <c r="XAH50" s="81"/>
      <c r="XAI50" s="81"/>
      <c r="XAJ50" s="81"/>
      <c r="XAK50" s="81"/>
      <c r="XAL50" s="81"/>
      <c r="XAM50" s="81"/>
      <c r="XAN50" s="81"/>
      <c r="XAO50" s="81"/>
      <c r="XAP50" s="81"/>
      <c r="XAQ50" s="81"/>
      <c r="XAR50" s="81"/>
      <c r="XAS50" s="81"/>
      <c r="XAT50" s="81"/>
      <c r="XAU50" s="81"/>
      <c r="XAV50" s="81"/>
      <c r="XAW50" s="81"/>
      <c r="XAX50" s="81"/>
      <c r="XAY50" s="81"/>
      <c r="XAZ50" s="81"/>
      <c r="XBA50" s="81"/>
      <c r="XBB50" s="81"/>
      <c r="XBC50" s="81"/>
      <c r="XBD50" s="81"/>
      <c r="XBE50" s="81"/>
      <c r="XBF50" s="81"/>
      <c r="XBG50" s="81"/>
      <c r="XBH50" s="81"/>
      <c r="XBI50" s="81"/>
      <c r="XBJ50" s="81"/>
      <c r="XBK50" s="81"/>
      <c r="XBL50" s="81"/>
      <c r="XBM50" s="81"/>
      <c r="XBN50" s="81"/>
      <c r="XBO50" s="81"/>
      <c r="XBP50" s="81"/>
      <c r="XBQ50" s="81"/>
      <c r="XBR50" s="81"/>
      <c r="XBS50" s="81"/>
      <c r="XBT50" s="81"/>
      <c r="XBU50" s="81"/>
      <c r="XBV50" s="81"/>
      <c r="XBW50" s="81"/>
      <c r="XBX50" s="81"/>
      <c r="XBY50" s="81"/>
      <c r="XBZ50" s="81"/>
      <c r="XCA50" s="81"/>
      <c r="XCB50" s="81"/>
      <c r="XCC50" s="81"/>
      <c r="XCD50" s="81"/>
      <c r="XCE50" s="81"/>
      <c r="XCF50" s="81"/>
      <c r="XCG50" s="81"/>
      <c r="XCH50" s="81"/>
      <c r="XCI50" s="81"/>
      <c r="XCJ50" s="81"/>
      <c r="XCK50" s="81"/>
      <c r="XCL50" s="81"/>
      <c r="XCM50" s="81"/>
      <c r="XCN50" s="81"/>
      <c r="XCO50" s="81"/>
      <c r="XCP50" s="81"/>
      <c r="XCQ50" s="81"/>
      <c r="XCR50" s="81"/>
      <c r="XCS50" s="81"/>
      <c r="XCT50" s="81"/>
      <c r="XCU50" s="81"/>
      <c r="XCV50" s="81"/>
      <c r="XCW50" s="81"/>
      <c r="XCX50" s="81"/>
      <c r="XCY50" s="81"/>
      <c r="XCZ50" s="81"/>
      <c r="XDA50" s="81"/>
      <c r="XDB50" s="81"/>
      <c r="XDC50" s="81"/>
      <c r="XDD50" s="81"/>
      <c r="XDE50" s="81"/>
      <c r="XDF50" s="81"/>
      <c r="XDG50" s="81"/>
      <c r="XDH50" s="81"/>
      <c r="XDI50" s="81"/>
      <c r="XDJ50" s="81"/>
      <c r="XDK50" s="81"/>
      <c r="XDL50" s="81"/>
      <c r="XDM50" s="81"/>
      <c r="XDN50" s="81"/>
      <c r="XDO50" s="81"/>
      <c r="XDP50" s="81"/>
      <c r="XDQ50" s="81"/>
      <c r="XDR50" s="81"/>
      <c r="XDS50" s="81"/>
      <c r="XDT50" s="81"/>
      <c r="XDU50" s="81"/>
      <c r="XDV50" s="81"/>
      <c r="XDW50" s="81"/>
      <c r="XDX50" s="81"/>
      <c r="XDY50" s="81"/>
      <c r="XDZ50" s="81"/>
      <c r="XEA50" s="81"/>
      <c r="XEB50" s="81"/>
      <c r="XEC50" s="81"/>
      <c r="XED50" s="81"/>
      <c r="XEE50" s="81"/>
      <c r="XEF50" s="81"/>
      <c r="XEG50" s="81"/>
      <c r="XEH50" s="81"/>
      <c r="XEI50" s="81"/>
      <c r="XEJ50" s="81"/>
      <c r="XEK50" s="81"/>
      <c r="XEL50" s="81"/>
      <c r="XEM50" s="81"/>
      <c r="XEN50" s="81"/>
      <c r="XEO50" s="81"/>
      <c r="XEP50" s="81"/>
      <c r="XEQ50" s="81"/>
      <c r="XER50" s="81"/>
      <c r="XES50" s="81"/>
      <c r="XET50" s="81"/>
      <c r="XEU50" s="81"/>
      <c r="XEV50" s="81"/>
      <c r="XEW50" s="81"/>
      <c r="XEX50" s="81"/>
      <c r="XEY50" s="81"/>
      <c r="XEZ50" s="81"/>
    </row>
    <row r="51" spans="1:16380" s="81" customFormat="1" ht="12.75" customHeight="1">
      <c r="A51" s="111"/>
      <c r="B51" s="111"/>
      <c r="C51" s="111"/>
      <c r="D51" s="111"/>
      <c r="E51" s="111"/>
      <c r="F51" s="97"/>
      <c r="G51" s="112" t="s">
        <v>65</v>
      </c>
      <c r="H51" s="112"/>
      <c r="I51" s="97"/>
      <c r="J51" s="112" t="s">
        <v>56</v>
      </c>
      <c r="K51" s="112"/>
      <c r="L51" s="97"/>
      <c r="M51" s="112" t="s">
        <v>57</v>
      </c>
      <c r="N51" s="112"/>
      <c r="O51" s="97"/>
      <c r="P51" s="112" t="s">
        <v>65</v>
      </c>
      <c r="Q51" s="140"/>
      <c r="R51" s="111"/>
    </row>
    <row r="52" spans="1:16380" s="81" customFormat="1" ht="12.75" customHeight="1">
      <c r="A52" s="97" t="s">
        <v>21</v>
      </c>
      <c r="B52" s="97" t="s">
        <v>22</v>
      </c>
      <c r="C52" s="97" t="s">
        <v>23</v>
      </c>
      <c r="D52" s="97" t="s">
        <v>24</v>
      </c>
      <c r="E52" s="98" t="s">
        <v>25</v>
      </c>
      <c r="F52" s="103" t="s">
        <v>26</v>
      </c>
      <c r="G52" s="94" t="s">
        <v>27</v>
      </c>
      <c r="H52" s="94" t="s">
        <v>28</v>
      </c>
      <c r="I52" s="94" t="s">
        <v>26</v>
      </c>
      <c r="J52" s="94" t="s">
        <v>27</v>
      </c>
      <c r="K52" s="94" t="s">
        <v>28</v>
      </c>
      <c r="L52" s="94" t="s">
        <v>26</v>
      </c>
      <c r="M52" s="94" t="s">
        <v>27</v>
      </c>
      <c r="N52" s="94" t="s">
        <v>28</v>
      </c>
      <c r="O52" s="94" t="s">
        <v>26</v>
      </c>
      <c r="P52" s="94" t="s">
        <v>27</v>
      </c>
      <c r="Q52" s="94" t="s">
        <v>28</v>
      </c>
      <c r="R52" s="98" t="s">
        <v>79</v>
      </c>
    </row>
    <row r="53" spans="1:16380" s="82" customFormat="1" ht="12.75" customHeight="1">
      <c r="A53" s="94">
        <v>9</v>
      </c>
      <c r="B53" s="94" t="s">
        <v>80</v>
      </c>
      <c r="C53" s="113" t="s">
        <v>77</v>
      </c>
      <c r="D53" s="99" t="s">
        <v>78</v>
      </c>
      <c r="E53" s="94" t="s">
        <v>63</v>
      </c>
      <c r="F53" s="96">
        <v>45933.519444444399</v>
      </c>
      <c r="G53" s="96">
        <v>45934.860416666699</v>
      </c>
      <c r="H53" s="96">
        <v>45935.640277777798</v>
      </c>
      <c r="I53" s="120">
        <v>45938.0222222222</v>
      </c>
      <c r="J53" s="120">
        <v>45938.483333333301</v>
      </c>
      <c r="K53" s="120">
        <v>45938.988194444399</v>
      </c>
      <c r="L53" s="120">
        <v>45937.654861111099</v>
      </c>
      <c r="M53" s="120">
        <v>45937.666666666701</v>
      </c>
      <c r="N53" s="120">
        <v>45937.980555555601</v>
      </c>
      <c r="O53" s="100">
        <v>45941.020833333299</v>
      </c>
      <c r="P53" s="100">
        <v>45941.041666666701</v>
      </c>
      <c r="Q53" s="101">
        <v>45941.75</v>
      </c>
      <c r="R53" s="143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  <c r="IX53" s="81"/>
      <c r="IY53" s="81"/>
      <c r="IZ53" s="81"/>
      <c r="JA53" s="81"/>
      <c r="JB53" s="81"/>
      <c r="JC53" s="81"/>
      <c r="JD53" s="81"/>
      <c r="JE53" s="81"/>
      <c r="JF53" s="81"/>
      <c r="JG53" s="81"/>
      <c r="JH53" s="81"/>
      <c r="JI53" s="81"/>
      <c r="JJ53" s="81"/>
      <c r="JK53" s="81"/>
      <c r="JL53" s="81"/>
      <c r="JM53" s="81"/>
      <c r="JN53" s="81"/>
      <c r="JO53" s="81"/>
      <c r="JP53" s="81"/>
      <c r="JQ53" s="81"/>
      <c r="JR53" s="81"/>
      <c r="JS53" s="81"/>
      <c r="JT53" s="81"/>
      <c r="JU53" s="81"/>
      <c r="JV53" s="81"/>
      <c r="JW53" s="81"/>
      <c r="JX53" s="81"/>
      <c r="JY53" s="81"/>
      <c r="JZ53" s="81"/>
      <c r="KA53" s="81"/>
      <c r="KB53" s="81"/>
      <c r="KC53" s="81"/>
      <c r="KD53" s="81"/>
      <c r="KE53" s="81"/>
      <c r="KF53" s="81"/>
      <c r="KG53" s="81"/>
      <c r="KH53" s="81"/>
      <c r="KI53" s="81"/>
      <c r="KJ53" s="81"/>
      <c r="KK53" s="81"/>
      <c r="KL53" s="81"/>
      <c r="KM53" s="81"/>
      <c r="KN53" s="81"/>
      <c r="KO53" s="81"/>
      <c r="KP53" s="81"/>
      <c r="KQ53" s="81"/>
      <c r="KR53" s="81"/>
      <c r="KS53" s="81"/>
      <c r="KT53" s="81"/>
      <c r="KU53" s="81"/>
      <c r="KV53" s="81"/>
      <c r="KW53" s="81"/>
      <c r="KX53" s="81"/>
      <c r="KY53" s="81"/>
      <c r="KZ53" s="81"/>
      <c r="LA53" s="81"/>
      <c r="LB53" s="81"/>
      <c r="LC53" s="81"/>
      <c r="LD53" s="81"/>
      <c r="LE53" s="81"/>
      <c r="LF53" s="81"/>
      <c r="LG53" s="81"/>
      <c r="LH53" s="81"/>
      <c r="LI53" s="81"/>
      <c r="LJ53" s="81"/>
      <c r="LK53" s="81"/>
      <c r="LL53" s="81"/>
      <c r="LM53" s="81"/>
      <c r="LN53" s="81"/>
      <c r="LO53" s="81"/>
      <c r="LP53" s="81"/>
      <c r="LQ53" s="81"/>
      <c r="LR53" s="81"/>
      <c r="LS53" s="81"/>
      <c r="LT53" s="81"/>
      <c r="LU53" s="81"/>
      <c r="LV53" s="81"/>
      <c r="LW53" s="81"/>
      <c r="LX53" s="81"/>
      <c r="LY53" s="81"/>
      <c r="LZ53" s="81"/>
      <c r="MA53" s="81"/>
      <c r="MB53" s="81"/>
      <c r="MC53" s="81"/>
      <c r="MD53" s="81"/>
      <c r="ME53" s="81"/>
      <c r="MF53" s="81"/>
      <c r="MG53" s="81"/>
      <c r="MH53" s="81"/>
      <c r="MI53" s="81"/>
      <c r="MJ53" s="81"/>
      <c r="MK53" s="81"/>
      <c r="ML53" s="81"/>
      <c r="MM53" s="81"/>
      <c r="MN53" s="81"/>
      <c r="MO53" s="81"/>
      <c r="MP53" s="81"/>
      <c r="MQ53" s="81"/>
      <c r="MR53" s="81"/>
      <c r="MS53" s="81"/>
      <c r="MT53" s="81"/>
      <c r="MU53" s="81"/>
      <c r="MV53" s="81"/>
      <c r="MW53" s="81"/>
      <c r="MX53" s="81"/>
      <c r="MY53" s="81"/>
      <c r="MZ53" s="81"/>
      <c r="NA53" s="81"/>
      <c r="NB53" s="81"/>
      <c r="NC53" s="81"/>
      <c r="ND53" s="81"/>
      <c r="NE53" s="81"/>
      <c r="NF53" s="81"/>
      <c r="NG53" s="81"/>
      <c r="NH53" s="81"/>
      <c r="NI53" s="81"/>
      <c r="NJ53" s="81"/>
      <c r="NK53" s="81"/>
      <c r="NL53" s="81"/>
      <c r="NM53" s="81"/>
      <c r="NN53" s="81"/>
      <c r="NO53" s="81"/>
      <c r="NP53" s="81"/>
      <c r="NQ53" s="81"/>
      <c r="NR53" s="81"/>
      <c r="NS53" s="81"/>
      <c r="NT53" s="81"/>
      <c r="NU53" s="81"/>
      <c r="NV53" s="81"/>
      <c r="NW53" s="81"/>
      <c r="NX53" s="81"/>
      <c r="NY53" s="81"/>
      <c r="NZ53" s="81"/>
      <c r="OA53" s="81"/>
      <c r="OB53" s="81"/>
      <c r="OC53" s="81"/>
      <c r="OD53" s="81"/>
      <c r="OE53" s="81"/>
      <c r="OF53" s="81"/>
      <c r="OG53" s="81"/>
      <c r="OH53" s="81"/>
      <c r="OI53" s="81"/>
      <c r="OJ53" s="81"/>
      <c r="OK53" s="81"/>
      <c r="OL53" s="81"/>
      <c r="OM53" s="81"/>
      <c r="ON53" s="81"/>
      <c r="OO53" s="81"/>
      <c r="OP53" s="81"/>
      <c r="OQ53" s="81"/>
      <c r="OR53" s="81"/>
      <c r="OS53" s="81"/>
      <c r="OT53" s="81"/>
      <c r="OU53" s="81"/>
      <c r="OV53" s="81"/>
      <c r="OW53" s="81"/>
      <c r="OX53" s="81"/>
      <c r="OY53" s="81"/>
      <c r="OZ53" s="81"/>
      <c r="PA53" s="81"/>
      <c r="PB53" s="81"/>
      <c r="PC53" s="81"/>
      <c r="PD53" s="81"/>
      <c r="PE53" s="81"/>
      <c r="PF53" s="81"/>
      <c r="PG53" s="81"/>
      <c r="PH53" s="81"/>
      <c r="PI53" s="81"/>
      <c r="PJ53" s="81"/>
      <c r="PK53" s="81"/>
      <c r="PL53" s="81"/>
      <c r="PM53" s="81"/>
      <c r="PN53" s="81"/>
      <c r="PO53" s="81"/>
      <c r="PP53" s="81"/>
      <c r="PQ53" s="81"/>
      <c r="PR53" s="81"/>
      <c r="PS53" s="81"/>
      <c r="PT53" s="81"/>
      <c r="PU53" s="81"/>
      <c r="PV53" s="81"/>
      <c r="PW53" s="81"/>
      <c r="PX53" s="81"/>
      <c r="PY53" s="81"/>
      <c r="PZ53" s="81"/>
      <c r="QA53" s="81"/>
      <c r="QB53" s="81"/>
      <c r="QC53" s="81"/>
      <c r="QD53" s="81"/>
      <c r="QE53" s="81"/>
      <c r="QF53" s="81"/>
      <c r="QG53" s="81"/>
      <c r="QH53" s="81"/>
      <c r="QI53" s="81"/>
      <c r="QJ53" s="81"/>
      <c r="QK53" s="81"/>
      <c r="QL53" s="81"/>
      <c r="QM53" s="81"/>
      <c r="QN53" s="81"/>
      <c r="QO53" s="81"/>
      <c r="QP53" s="81"/>
      <c r="QQ53" s="81"/>
      <c r="QR53" s="81"/>
      <c r="QS53" s="81"/>
      <c r="QT53" s="81"/>
      <c r="QU53" s="81"/>
      <c r="QV53" s="81"/>
      <c r="QW53" s="81"/>
      <c r="QX53" s="81"/>
      <c r="QY53" s="81"/>
      <c r="QZ53" s="81"/>
      <c r="RA53" s="81"/>
      <c r="RB53" s="81"/>
      <c r="RC53" s="81"/>
      <c r="RD53" s="81"/>
      <c r="RE53" s="81"/>
      <c r="RF53" s="81"/>
      <c r="RG53" s="81"/>
      <c r="RH53" s="81"/>
      <c r="RI53" s="81"/>
      <c r="RJ53" s="81"/>
      <c r="RK53" s="81"/>
      <c r="RL53" s="81"/>
      <c r="RM53" s="81"/>
      <c r="RN53" s="81"/>
      <c r="RO53" s="81"/>
      <c r="RP53" s="81"/>
      <c r="RQ53" s="81"/>
      <c r="RR53" s="81"/>
      <c r="RS53" s="81"/>
      <c r="RT53" s="81"/>
      <c r="RU53" s="81"/>
      <c r="RV53" s="81"/>
      <c r="RW53" s="81"/>
      <c r="RX53" s="81"/>
      <c r="RY53" s="81"/>
      <c r="RZ53" s="81"/>
      <c r="SA53" s="81"/>
      <c r="SB53" s="81"/>
      <c r="SC53" s="81"/>
      <c r="SD53" s="81"/>
      <c r="SE53" s="81"/>
      <c r="SF53" s="81"/>
      <c r="SG53" s="81"/>
      <c r="SH53" s="81"/>
      <c r="SI53" s="81"/>
      <c r="SJ53" s="81"/>
      <c r="SK53" s="81"/>
      <c r="SL53" s="81"/>
      <c r="SM53" s="81"/>
      <c r="SN53" s="81"/>
      <c r="SO53" s="81"/>
      <c r="SP53" s="81"/>
      <c r="SQ53" s="81"/>
      <c r="SR53" s="81"/>
      <c r="SS53" s="81"/>
      <c r="ST53" s="81"/>
      <c r="SU53" s="81"/>
      <c r="SV53" s="81"/>
      <c r="SW53" s="81"/>
      <c r="SX53" s="81"/>
      <c r="SY53" s="81"/>
      <c r="SZ53" s="81"/>
      <c r="TA53" s="81"/>
      <c r="TB53" s="81"/>
      <c r="TC53" s="81"/>
      <c r="TD53" s="81"/>
      <c r="TE53" s="81"/>
      <c r="TF53" s="81"/>
      <c r="TG53" s="81"/>
      <c r="TH53" s="81"/>
      <c r="TI53" s="81"/>
      <c r="TJ53" s="81"/>
      <c r="TK53" s="81"/>
      <c r="TL53" s="81"/>
      <c r="TM53" s="81"/>
      <c r="TN53" s="81"/>
      <c r="TO53" s="81"/>
      <c r="TP53" s="81"/>
      <c r="TQ53" s="81"/>
      <c r="TR53" s="81"/>
      <c r="TS53" s="81"/>
      <c r="TT53" s="81"/>
      <c r="TU53" s="81"/>
      <c r="TV53" s="81"/>
      <c r="TW53" s="81"/>
      <c r="TX53" s="81"/>
      <c r="TY53" s="81"/>
      <c r="TZ53" s="81"/>
      <c r="UA53" s="81"/>
      <c r="UB53" s="81"/>
      <c r="UC53" s="81"/>
      <c r="UD53" s="81"/>
      <c r="UE53" s="81"/>
      <c r="UF53" s="81"/>
      <c r="UG53" s="81"/>
      <c r="UH53" s="81"/>
      <c r="UI53" s="81"/>
      <c r="UJ53" s="81"/>
      <c r="UK53" s="81"/>
      <c r="UL53" s="81"/>
      <c r="UM53" s="81"/>
      <c r="UN53" s="81"/>
      <c r="UO53" s="81"/>
      <c r="UP53" s="81"/>
      <c r="UQ53" s="81"/>
      <c r="UR53" s="81"/>
      <c r="US53" s="81"/>
      <c r="UT53" s="81"/>
      <c r="UU53" s="81"/>
      <c r="UV53" s="81"/>
      <c r="UW53" s="81"/>
      <c r="UX53" s="81"/>
      <c r="UY53" s="81"/>
      <c r="UZ53" s="81"/>
      <c r="VA53" s="81"/>
      <c r="VB53" s="81"/>
      <c r="VC53" s="81"/>
      <c r="VD53" s="81"/>
      <c r="VE53" s="81"/>
      <c r="VF53" s="81"/>
      <c r="VG53" s="81"/>
      <c r="VH53" s="81"/>
      <c r="VI53" s="81"/>
      <c r="VJ53" s="81"/>
      <c r="VK53" s="81"/>
      <c r="VL53" s="81"/>
      <c r="VM53" s="81"/>
      <c r="VN53" s="81"/>
      <c r="VO53" s="81"/>
      <c r="VP53" s="81"/>
      <c r="VQ53" s="81"/>
      <c r="VR53" s="81"/>
      <c r="VS53" s="81"/>
      <c r="VT53" s="81"/>
      <c r="VU53" s="81"/>
      <c r="VV53" s="81"/>
      <c r="VW53" s="81"/>
      <c r="VX53" s="81"/>
      <c r="VY53" s="81"/>
      <c r="VZ53" s="81"/>
      <c r="WA53" s="81"/>
      <c r="WB53" s="81"/>
      <c r="WC53" s="81"/>
      <c r="WD53" s="81"/>
      <c r="WE53" s="81"/>
      <c r="WF53" s="81"/>
      <c r="WG53" s="81"/>
      <c r="WH53" s="81"/>
      <c r="WI53" s="81"/>
      <c r="WJ53" s="81"/>
      <c r="WK53" s="81"/>
      <c r="WL53" s="81"/>
      <c r="WM53" s="81"/>
      <c r="WN53" s="81"/>
      <c r="WO53" s="81"/>
      <c r="WP53" s="81"/>
      <c r="WQ53" s="81"/>
      <c r="WR53" s="81"/>
      <c r="WS53" s="81"/>
      <c r="WT53" s="81"/>
      <c r="WU53" s="81"/>
      <c r="WV53" s="81"/>
      <c r="WW53" s="81"/>
      <c r="WX53" s="81"/>
      <c r="WY53" s="81"/>
      <c r="WZ53" s="81"/>
      <c r="XA53" s="81"/>
      <c r="XB53" s="81"/>
      <c r="XC53" s="81"/>
      <c r="XD53" s="81"/>
      <c r="XE53" s="81"/>
      <c r="XF53" s="81"/>
      <c r="XG53" s="81"/>
      <c r="XH53" s="81"/>
      <c r="XI53" s="81"/>
      <c r="XJ53" s="81"/>
      <c r="XK53" s="81"/>
      <c r="XL53" s="81"/>
      <c r="XM53" s="81"/>
      <c r="XN53" s="81"/>
      <c r="XO53" s="81"/>
      <c r="XP53" s="81"/>
      <c r="XQ53" s="81"/>
      <c r="XR53" s="81"/>
      <c r="XS53" s="81"/>
      <c r="XT53" s="81"/>
      <c r="XU53" s="81"/>
      <c r="XV53" s="81"/>
      <c r="XW53" s="81"/>
      <c r="XX53" s="81"/>
      <c r="XY53" s="81"/>
      <c r="XZ53" s="81"/>
      <c r="YA53" s="81"/>
      <c r="YB53" s="81"/>
      <c r="YC53" s="81"/>
      <c r="YD53" s="81"/>
      <c r="YE53" s="81"/>
      <c r="YF53" s="81"/>
      <c r="YG53" s="81"/>
      <c r="YH53" s="81"/>
      <c r="YI53" s="81"/>
      <c r="YJ53" s="81"/>
      <c r="YK53" s="81"/>
      <c r="YL53" s="81"/>
      <c r="YM53" s="81"/>
      <c r="YN53" s="81"/>
      <c r="YO53" s="81"/>
      <c r="YP53" s="81"/>
      <c r="YQ53" s="81"/>
      <c r="YR53" s="81"/>
      <c r="YS53" s="81"/>
      <c r="YT53" s="81"/>
      <c r="YU53" s="81"/>
      <c r="YV53" s="81"/>
      <c r="YW53" s="81"/>
      <c r="YX53" s="81"/>
      <c r="YY53" s="81"/>
      <c r="YZ53" s="81"/>
      <c r="ZA53" s="81"/>
      <c r="ZB53" s="81"/>
      <c r="ZC53" s="81"/>
      <c r="ZD53" s="81"/>
      <c r="ZE53" s="81"/>
      <c r="ZF53" s="81"/>
      <c r="ZG53" s="81"/>
      <c r="ZH53" s="81"/>
      <c r="ZI53" s="81"/>
      <c r="ZJ53" s="81"/>
      <c r="ZK53" s="81"/>
      <c r="ZL53" s="81"/>
      <c r="ZM53" s="81"/>
      <c r="ZN53" s="81"/>
      <c r="ZO53" s="81"/>
      <c r="ZP53" s="81"/>
      <c r="ZQ53" s="81"/>
      <c r="ZR53" s="81"/>
      <c r="ZS53" s="81"/>
      <c r="ZT53" s="81"/>
      <c r="ZU53" s="81"/>
      <c r="ZV53" s="81"/>
      <c r="ZW53" s="81"/>
      <c r="ZX53" s="81"/>
      <c r="ZY53" s="81"/>
      <c r="ZZ53" s="81"/>
      <c r="AAA53" s="81"/>
      <c r="AAB53" s="81"/>
      <c r="AAC53" s="81"/>
      <c r="AAD53" s="81"/>
      <c r="AAE53" s="81"/>
      <c r="AAF53" s="81"/>
      <c r="AAG53" s="81"/>
      <c r="AAH53" s="81"/>
      <c r="AAI53" s="81"/>
      <c r="AAJ53" s="81"/>
      <c r="AAK53" s="81"/>
      <c r="AAL53" s="81"/>
      <c r="AAM53" s="81"/>
      <c r="AAN53" s="81"/>
      <c r="AAO53" s="81"/>
      <c r="AAP53" s="81"/>
      <c r="AAQ53" s="81"/>
      <c r="AAR53" s="81"/>
      <c r="AAS53" s="81"/>
      <c r="AAT53" s="81"/>
      <c r="AAU53" s="81"/>
      <c r="AAV53" s="81"/>
      <c r="AAW53" s="81"/>
      <c r="AAX53" s="81"/>
      <c r="AAY53" s="81"/>
      <c r="AAZ53" s="81"/>
      <c r="ABA53" s="81"/>
      <c r="ABB53" s="81"/>
      <c r="ABC53" s="81"/>
      <c r="ABD53" s="81"/>
      <c r="ABE53" s="81"/>
      <c r="ABF53" s="81"/>
      <c r="ABG53" s="81"/>
      <c r="ABH53" s="81"/>
      <c r="ABI53" s="81"/>
      <c r="ABJ53" s="81"/>
      <c r="ABK53" s="81"/>
      <c r="ABL53" s="81"/>
      <c r="ABM53" s="81"/>
      <c r="ABN53" s="81"/>
      <c r="ABO53" s="81"/>
      <c r="ABP53" s="81"/>
      <c r="ABQ53" s="81"/>
      <c r="ABR53" s="81"/>
      <c r="ABS53" s="81"/>
      <c r="ABT53" s="81"/>
      <c r="ABU53" s="81"/>
      <c r="ABV53" s="81"/>
      <c r="ABW53" s="81"/>
      <c r="ABX53" s="81"/>
      <c r="ABY53" s="81"/>
      <c r="ABZ53" s="81"/>
      <c r="ACA53" s="81"/>
      <c r="ACB53" s="81"/>
      <c r="ACC53" s="81"/>
      <c r="ACD53" s="81"/>
      <c r="ACE53" s="81"/>
      <c r="ACF53" s="81"/>
      <c r="ACG53" s="81"/>
      <c r="ACH53" s="81"/>
      <c r="ACI53" s="81"/>
      <c r="ACJ53" s="81"/>
      <c r="ACK53" s="81"/>
      <c r="ACL53" s="81"/>
      <c r="ACM53" s="81"/>
      <c r="ACN53" s="81"/>
      <c r="ACO53" s="81"/>
      <c r="ACP53" s="81"/>
      <c r="ACQ53" s="81"/>
      <c r="ACR53" s="81"/>
      <c r="ACS53" s="81"/>
      <c r="ACT53" s="81"/>
      <c r="ACU53" s="81"/>
      <c r="ACV53" s="81"/>
      <c r="ACW53" s="81"/>
      <c r="ACX53" s="81"/>
      <c r="ACY53" s="81"/>
      <c r="ACZ53" s="81"/>
      <c r="ADA53" s="81"/>
      <c r="ADB53" s="81"/>
      <c r="ADC53" s="81"/>
      <c r="ADD53" s="81"/>
      <c r="ADE53" s="81"/>
      <c r="ADF53" s="81"/>
      <c r="ADG53" s="81"/>
      <c r="ADH53" s="81"/>
      <c r="ADI53" s="81"/>
      <c r="ADJ53" s="81"/>
      <c r="ADK53" s="81"/>
      <c r="ADL53" s="81"/>
      <c r="ADM53" s="81"/>
      <c r="ADN53" s="81"/>
      <c r="ADO53" s="81"/>
      <c r="ADP53" s="81"/>
      <c r="ADQ53" s="81"/>
      <c r="ADR53" s="81"/>
      <c r="ADS53" s="81"/>
      <c r="ADT53" s="81"/>
      <c r="ADU53" s="81"/>
      <c r="ADV53" s="81"/>
      <c r="ADW53" s="81"/>
      <c r="ADX53" s="81"/>
      <c r="ADY53" s="81"/>
      <c r="ADZ53" s="81"/>
      <c r="AEA53" s="81"/>
      <c r="AEB53" s="81"/>
      <c r="AEC53" s="81"/>
      <c r="AED53" s="81"/>
      <c r="AEE53" s="81"/>
      <c r="AEF53" s="81"/>
      <c r="AEG53" s="81"/>
      <c r="AEH53" s="81"/>
      <c r="AEI53" s="81"/>
      <c r="AEJ53" s="81"/>
      <c r="AEK53" s="81"/>
      <c r="AEL53" s="81"/>
      <c r="AEM53" s="81"/>
      <c r="AEN53" s="81"/>
      <c r="AEO53" s="81"/>
      <c r="AEP53" s="81"/>
      <c r="AEQ53" s="81"/>
      <c r="AER53" s="81"/>
      <c r="AES53" s="81"/>
      <c r="AET53" s="81"/>
      <c r="AEU53" s="81"/>
      <c r="AEV53" s="81"/>
      <c r="AEW53" s="81"/>
      <c r="AEX53" s="81"/>
      <c r="AEY53" s="81"/>
      <c r="AEZ53" s="81"/>
      <c r="AFA53" s="81"/>
      <c r="AFB53" s="81"/>
      <c r="AFC53" s="81"/>
      <c r="AFD53" s="81"/>
      <c r="AFE53" s="81"/>
      <c r="AFF53" s="81"/>
      <c r="AFG53" s="81"/>
      <c r="AFH53" s="81"/>
      <c r="AFI53" s="81"/>
      <c r="AFJ53" s="81"/>
      <c r="AFK53" s="81"/>
      <c r="AFL53" s="81"/>
      <c r="AFM53" s="81"/>
      <c r="AFN53" s="81"/>
      <c r="AFO53" s="81"/>
      <c r="AFP53" s="81"/>
      <c r="AFQ53" s="81"/>
      <c r="AFR53" s="81"/>
      <c r="AFS53" s="81"/>
      <c r="AFT53" s="81"/>
      <c r="AFU53" s="81"/>
      <c r="AFV53" s="81"/>
      <c r="AFW53" s="81"/>
      <c r="AFX53" s="81"/>
      <c r="AFY53" s="81"/>
      <c r="AFZ53" s="81"/>
      <c r="AGA53" s="81"/>
      <c r="AGB53" s="81"/>
      <c r="AGC53" s="81"/>
      <c r="AGD53" s="81"/>
      <c r="AGE53" s="81"/>
      <c r="AGF53" s="81"/>
      <c r="AGG53" s="81"/>
      <c r="AGH53" s="81"/>
      <c r="AGI53" s="81"/>
      <c r="AGJ53" s="81"/>
      <c r="AGK53" s="81"/>
      <c r="AGL53" s="81"/>
      <c r="AGM53" s="81"/>
      <c r="AGN53" s="81"/>
      <c r="AGO53" s="81"/>
      <c r="AGP53" s="81"/>
      <c r="AGQ53" s="81"/>
      <c r="AGR53" s="81"/>
      <c r="AGS53" s="81"/>
      <c r="AGT53" s="81"/>
      <c r="AGU53" s="81"/>
      <c r="AGV53" s="81"/>
      <c r="AGW53" s="81"/>
      <c r="AGX53" s="81"/>
      <c r="AGY53" s="81"/>
      <c r="AGZ53" s="81"/>
      <c r="AHA53" s="81"/>
      <c r="AHB53" s="81"/>
      <c r="AHC53" s="81"/>
      <c r="AHD53" s="81"/>
      <c r="AHE53" s="81"/>
      <c r="AHF53" s="81"/>
      <c r="AHG53" s="81"/>
      <c r="AHH53" s="81"/>
      <c r="AHI53" s="81"/>
      <c r="AHJ53" s="81"/>
      <c r="AHK53" s="81"/>
      <c r="AHL53" s="81"/>
      <c r="AHM53" s="81"/>
      <c r="AHN53" s="81"/>
      <c r="AHO53" s="81"/>
      <c r="AHP53" s="81"/>
      <c r="AHQ53" s="81"/>
      <c r="AHR53" s="81"/>
      <c r="AHS53" s="81"/>
      <c r="AHT53" s="81"/>
      <c r="AHU53" s="81"/>
      <c r="AHV53" s="81"/>
      <c r="AHW53" s="81"/>
      <c r="AHX53" s="81"/>
      <c r="AHY53" s="81"/>
      <c r="AHZ53" s="81"/>
      <c r="AIA53" s="81"/>
      <c r="AIB53" s="81"/>
      <c r="AIC53" s="81"/>
      <c r="AID53" s="81"/>
      <c r="AIE53" s="81"/>
      <c r="AIF53" s="81"/>
      <c r="AIG53" s="81"/>
      <c r="AIH53" s="81"/>
      <c r="AII53" s="81"/>
      <c r="AIJ53" s="81"/>
      <c r="AIK53" s="81"/>
      <c r="AIL53" s="81"/>
      <c r="AIM53" s="81"/>
      <c r="AIN53" s="81"/>
      <c r="AIO53" s="81"/>
      <c r="AIP53" s="81"/>
      <c r="AIQ53" s="81"/>
      <c r="AIR53" s="81"/>
      <c r="AIS53" s="81"/>
      <c r="AIT53" s="81"/>
      <c r="AIU53" s="81"/>
      <c r="AIV53" s="81"/>
      <c r="AIW53" s="81"/>
      <c r="AIX53" s="81"/>
      <c r="AIY53" s="81"/>
      <c r="AIZ53" s="81"/>
      <c r="AJA53" s="81"/>
      <c r="AJB53" s="81"/>
      <c r="AJC53" s="81"/>
      <c r="AJD53" s="81"/>
      <c r="AJE53" s="81"/>
      <c r="AJF53" s="81"/>
      <c r="AJG53" s="81"/>
      <c r="AJH53" s="81"/>
      <c r="AJI53" s="81"/>
      <c r="AJJ53" s="81"/>
      <c r="AJK53" s="81"/>
      <c r="AJL53" s="81"/>
      <c r="AJM53" s="81"/>
      <c r="AJN53" s="81"/>
      <c r="AJO53" s="81"/>
      <c r="AJP53" s="81"/>
      <c r="AJQ53" s="81"/>
      <c r="AJR53" s="81"/>
      <c r="AJS53" s="81"/>
      <c r="AJT53" s="81"/>
      <c r="AJU53" s="81"/>
      <c r="AJV53" s="81"/>
      <c r="AJW53" s="81"/>
      <c r="AJX53" s="81"/>
      <c r="AJY53" s="81"/>
      <c r="AJZ53" s="81"/>
      <c r="AKA53" s="81"/>
      <c r="AKB53" s="81"/>
      <c r="AKC53" s="81"/>
      <c r="AKD53" s="81"/>
      <c r="AKE53" s="81"/>
      <c r="AKF53" s="81"/>
      <c r="AKG53" s="81"/>
      <c r="AKH53" s="81"/>
      <c r="AKI53" s="81"/>
      <c r="AKJ53" s="81"/>
      <c r="AKK53" s="81"/>
      <c r="AKL53" s="81"/>
      <c r="AKM53" s="81"/>
      <c r="AKN53" s="81"/>
      <c r="AKO53" s="81"/>
      <c r="AKP53" s="81"/>
      <c r="AKQ53" s="81"/>
      <c r="AKR53" s="81"/>
      <c r="AKS53" s="81"/>
      <c r="AKT53" s="81"/>
      <c r="AKU53" s="81"/>
      <c r="AKV53" s="81"/>
      <c r="AKW53" s="81"/>
      <c r="AKX53" s="81"/>
      <c r="AKY53" s="81"/>
      <c r="AKZ53" s="81"/>
      <c r="ALA53" s="81"/>
      <c r="ALB53" s="81"/>
      <c r="ALC53" s="81"/>
      <c r="ALD53" s="81"/>
      <c r="ALE53" s="81"/>
      <c r="ALF53" s="81"/>
      <c r="ALG53" s="81"/>
      <c r="ALH53" s="81"/>
      <c r="ALI53" s="81"/>
      <c r="ALJ53" s="81"/>
      <c r="ALK53" s="81"/>
      <c r="ALL53" s="81"/>
      <c r="ALM53" s="81"/>
      <c r="ALN53" s="81"/>
      <c r="ALO53" s="81"/>
      <c r="ALP53" s="81"/>
      <c r="ALQ53" s="81"/>
      <c r="ALR53" s="81"/>
      <c r="ALS53" s="81"/>
      <c r="ALT53" s="81"/>
      <c r="ALU53" s="81"/>
      <c r="ALV53" s="81"/>
      <c r="ALW53" s="81"/>
      <c r="ALX53" s="81"/>
      <c r="ALY53" s="81"/>
      <c r="ALZ53" s="81"/>
      <c r="AMA53" s="81"/>
      <c r="AMB53" s="81"/>
      <c r="AMC53" s="81"/>
      <c r="AMD53" s="81"/>
      <c r="AME53" s="81"/>
      <c r="AMF53" s="81"/>
      <c r="AMG53" s="81"/>
      <c r="AMH53" s="81"/>
      <c r="AMI53" s="81"/>
      <c r="AMJ53" s="81"/>
      <c r="AMK53" s="81"/>
      <c r="AML53" s="81"/>
      <c r="AMM53" s="81"/>
      <c r="AMN53" s="81"/>
      <c r="AMO53" s="81"/>
      <c r="AMP53" s="81"/>
      <c r="AMQ53" s="81"/>
      <c r="AMR53" s="81"/>
      <c r="AMS53" s="81"/>
      <c r="AMT53" s="81"/>
      <c r="AMU53" s="81"/>
      <c r="AMV53" s="81"/>
      <c r="AMW53" s="81"/>
      <c r="AMX53" s="81"/>
      <c r="AMY53" s="81"/>
      <c r="AMZ53" s="81"/>
      <c r="ANA53" s="81"/>
      <c r="ANB53" s="81"/>
      <c r="ANC53" s="81"/>
      <c r="AND53" s="81"/>
      <c r="ANE53" s="81"/>
      <c r="ANF53" s="81"/>
      <c r="ANG53" s="81"/>
      <c r="ANH53" s="81"/>
      <c r="ANI53" s="81"/>
      <c r="ANJ53" s="81"/>
      <c r="ANK53" s="81"/>
      <c r="ANL53" s="81"/>
      <c r="ANM53" s="81"/>
      <c r="ANN53" s="81"/>
      <c r="ANO53" s="81"/>
      <c r="ANP53" s="81"/>
      <c r="ANQ53" s="81"/>
      <c r="ANR53" s="81"/>
      <c r="ANS53" s="81"/>
      <c r="ANT53" s="81"/>
      <c r="ANU53" s="81"/>
      <c r="ANV53" s="81"/>
      <c r="ANW53" s="81"/>
      <c r="ANX53" s="81"/>
      <c r="ANY53" s="81"/>
      <c r="ANZ53" s="81"/>
      <c r="AOA53" s="81"/>
      <c r="AOB53" s="81"/>
      <c r="AOC53" s="81"/>
      <c r="AOD53" s="81"/>
      <c r="AOE53" s="81"/>
      <c r="AOF53" s="81"/>
      <c r="AOG53" s="81"/>
      <c r="AOH53" s="81"/>
      <c r="AOI53" s="81"/>
      <c r="AOJ53" s="81"/>
      <c r="AOK53" s="81"/>
      <c r="AOL53" s="81"/>
      <c r="AOM53" s="81"/>
      <c r="AON53" s="81"/>
      <c r="AOO53" s="81"/>
      <c r="AOP53" s="81"/>
      <c r="AOQ53" s="81"/>
      <c r="AOR53" s="81"/>
      <c r="AOS53" s="81"/>
      <c r="AOT53" s="81"/>
      <c r="AOU53" s="81"/>
      <c r="AOV53" s="81"/>
      <c r="AOW53" s="81"/>
      <c r="AOX53" s="81"/>
      <c r="AOY53" s="81"/>
      <c r="AOZ53" s="81"/>
      <c r="APA53" s="81"/>
      <c r="APB53" s="81"/>
      <c r="APC53" s="81"/>
      <c r="APD53" s="81"/>
      <c r="APE53" s="81"/>
      <c r="APF53" s="81"/>
      <c r="APG53" s="81"/>
      <c r="APH53" s="81"/>
      <c r="API53" s="81"/>
      <c r="APJ53" s="81"/>
      <c r="APK53" s="81"/>
      <c r="APL53" s="81"/>
      <c r="APM53" s="81"/>
      <c r="APN53" s="81"/>
      <c r="APO53" s="81"/>
      <c r="APP53" s="81"/>
      <c r="APQ53" s="81"/>
      <c r="APR53" s="81"/>
      <c r="APS53" s="81"/>
      <c r="APT53" s="81"/>
      <c r="APU53" s="81"/>
      <c r="APV53" s="81"/>
      <c r="APW53" s="81"/>
      <c r="APX53" s="81"/>
      <c r="APY53" s="81"/>
      <c r="APZ53" s="81"/>
      <c r="AQA53" s="81"/>
      <c r="AQB53" s="81"/>
      <c r="AQC53" s="81"/>
      <c r="AQD53" s="81"/>
      <c r="AQE53" s="81"/>
      <c r="AQF53" s="81"/>
      <c r="AQG53" s="81"/>
      <c r="AQH53" s="81"/>
      <c r="AQI53" s="81"/>
      <c r="AQJ53" s="81"/>
      <c r="AQK53" s="81"/>
      <c r="AQL53" s="81"/>
      <c r="AQM53" s="81"/>
      <c r="AQN53" s="81"/>
      <c r="AQO53" s="81"/>
      <c r="AQP53" s="81"/>
      <c r="AQQ53" s="81"/>
      <c r="AQR53" s="81"/>
      <c r="AQS53" s="81"/>
      <c r="AQT53" s="81"/>
      <c r="AQU53" s="81"/>
      <c r="AQV53" s="81"/>
      <c r="AQW53" s="81"/>
      <c r="AQX53" s="81"/>
      <c r="AQY53" s="81"/>
      <c r="AQZ53" s="81"/>
      <c r="ARA53" s="81"/>
      <c r="ARB53" s="81"/>
      <c r="ARC53" s="81"/>
      <c r="ARD53" s="81"/>
      <c r="ARE53" s="81"/>
      <c r="ARF53" s="81"/>
      <c r="ARG53" s="81"/>
      <c r="ARH53" s="81"/>
      <c r="ARI53" s="81"/>
      <c r="ARJ53" s="81"/>
      <c r="ARK53" s="81"/>
      <c r="ARL53" s="81"/>
      <c r="ARM53" s="81"/>
      <c r="ARN53" s="81"/>
      <c r="ARO53" s="81"/>
      <c r="ARP53" s="81"/>
      <c r="ARQ53" s="81"/>
      <c r="ARR53" s="81"/>
      <c r="ARS53" s="81"/>
      <c r="ART53" s="81"/>
      <c r="ARU53" s="81"/>
      <c r="ARV53" s="81"/>
      <c r="ARW53" s="81"/>
      <c r="ARX53" s="81"/>
      <c r="ARY53" s="81"/>
      <c r="ARZ53" s="81"/>
      <c r="ASA53" s="81"/>
      <c r="ASB53" s="81"/>
      <c r="ASC53" s="81"/>
      <c r="ASD53" s="81"/>
      <c r="ASE53" s="81"/>
      <c r="ASF53" s="81"/>
      <c r="ASG53" s="81"/>
      <c r="ASH53" s="81"/>
      <c r="ASI53" s="81"/>
      <c r="ASJ53" s="81"/>
      <c r="ASK53" s="81"/>
      <c r="ASL53" s="81"/>
      <c r="ASM53" s="81"/>
      <c r="ASN53" s="81"/>
      <c r="ASO53" s="81"/>
      <c r="ASP53" s="81"/>
      <c r="ASQ53" s="81"/>
      <c r="ASR53" s="81"/>
      <c r="ASS53" s="81"/>
      <c r="AST53" s="81"/>
      <c r="ASU53" s="81"/>
      <c r="ASV53" s="81"/>
      <c r="ASW53" s="81"/>
      <c r="ASX53" s="81"/>
      <c r="ASY53" s="81"/>
      <c r="ASZ53" s="81"/>
      <c r="ATA53" s="81"/>
      <c r="ATB53" s="81"/>
      <c r="ATC53" s="81"/>
      <c r="ATD53" s="81"/>
      <c r="ATE53" s="81"/>
      <c r="ATF53" s="81"/>
      <c r="ATG53" s="81"/>
      <c r="ATH53" s="81"/>
      <c r="ATI53" s="81"/>
      <c r="ATJ53" s="81"/>
      <c r="ATK53" s="81"/>
      <c r="ATL53" s="81"/>
      <c r="ATM53" s="81"/>
      <c r="ATN53" s="81"/>
      <c r="ATO53" s="81"/>
      <c r="ATP53" s="81"/>
      <c r="ATQ53" s="81"/>
      <c r="ATR53" s="81"/>
      <c r="ATS53" s="81"/>
      <c r="ATT53" s="81"/>
      <c r="ATU53" s="81"/>
      <c r="ATV53" s="81"/>
      <c r="ATW53" s="81"/>
      <c r="ATX53" s="81"/>
      <c r="ATY53" s="81"/>
      <c r="ATZ53" s="81"/>
      <c r="AUA53" s="81"/>
      <c r="AUB53" s="81"/>
      <c r="AUC53" s="81"/>
      <c r="AUD53" s="81"/>
      <c r="AUE53" s="81"/>
      <c r="AUF53" s="81"/>
      <c r="AUG53" s="81"/>
      <c r="AUH53" s="81"/>
      <c r="AUI53" s="81"/>
      <c r="AUJ53" s="81"/>
      <c r="AUK53" s="81"/>
      <c r="AUL53" s="81"/>
      <c r="AUM53" s="81"/>
      <c r="AUN53" s="81"/>
      <c r="AUO53" s="81"/>
      <c r="AUP53" s="81"/>
      <c r="AUQ53" s="81"/>
      <c r="AUR53" s="81"/>
      <c r="AUS53" s="81"/>
      <c r="AUT53" s="81"/>
      <c r="AUU53" s="81"/>
      <c r="AUV53" s="81"/>
      <c r="AUW53" s="81"/>
      <c r="AUX53" s="81"/>
      <c r="AUY53" s="81"/>
      <c r="AUZ53" s="81"/>
      <c r="AVA53" s="81"/>
      <c r="AVB53" s="81"/>
      <c r="AVC53" s="81"/>
      <c r="AVD53" s="81"/>
      <c r="AVE53" s="81"/>
      <c r="AVF53" s="81"/>
      <c r="AVG53" s="81"/>
      <c r="AVH53" s="81"/>
      <c r="AVI53" s="81"/>
      <c r="AVJ53" s="81"/>
      <c r="AVK53" s="81"/>
      <c r="AVL53" s="81"/>
      <c r="AVM53" s="81"/>
      <c r="AVN53" s="81"/>
      <c r="AVO53" s="81"/>
      <c r="AVP53" s="81"/>
      <c r="AVQ53" s="81"/>
      <c r="AVR53" s="81"/>
      <c r="AVS53" s="81"/>
      <c r="AVT53" s="81"/>
      <c r="AVU53" s="81"/>
      <c r="AVV53" s="81"/>
      <c r="AVW53" s="81"/>
      <c r="AVX53" s="81"/>
      <c r="AVY53" s="81"/>
      <c r="AVZ53" s="81"/>
      <c r="AWA53" s="81"/>
      <c r="AWB53" s="81"/>
      <c r="AWC53" s="81"/>
      <c r="AWD53" s="81"/>
      <c r="AWE53" s="81"/>
      <c r="AWF53" s="81"/>
      <c r="AWG53" s="81"/>
      <c r="AWH53" s="81"/>
      <c r="AWI53" s="81"/>
      <c r="AWJ53" s="81"/>
      <c r="AWK53" s="81"/>
      <c r="AWL53" s="81"/>
      <c r="AWM53" s="81"/>
      <c r="AWN53" s="81"/>
      <c r="AWO53" s="81"/>
      <c r="AWP53" s="81"/>
      <c r="AWQ53" s="81"/>
      <c r="AWR53" s="81"/>
      <c r="AWS53" s="81"/>
      <c r="AWT53" s="81"/>
      <c r="AWU53" s="81"/>
      <c r="AWV53" s="81"/>
      <c r="AWW53" s="81"/>
      <c r="AWX53" s="81"/>
      <c r="AWY53" s="81"/>
      <c r="AWZ53" s="81"/>
      <c r="AXA53" s="81"/>
      <c r="AXB53" s="81"/>
      <c r="AXC53" s="81"/>
      <c r="AXD53" s="81"/>
      <c r="AXE53" s="81"/>
      <c r="AXF53" s="81"/>
      <c r="AXG53" s="81"/>
      <c r="AXH53" s="81"/>
      <c r="AXI53" s="81"/>
      <c r="AXJ53" s="81"/>
      <c r="AXK53" s="81"/>
      <c r="AXL53" s="81"/>
      <c r="AXM53" s="81"/>
      <c r="AXN53" s="81"/>
      <c r="AXO53" s="81"/>
      <c r="AXP53" s="81"/>
      <c r="AXQ53" s="81"/>
      <c r="AXR53" s="81"/>
      <c r="AXS53" s="81"/>
      <c r="AXT53" s="81"/>
      <c r="AXU53" s="81"/>
      <c r="AXV53" s="81"/>
      <c r="AXW53" s="81"/>
      <c r="AXX53" s="81"/>
      <c r="AXY53" s="81"/>
      <c r="AXZ53" s="81"/>
      <c r="AYA53" s="81"/>
      <c r="AYB53" s="81"/>
      <c r="AYC53" s="81"/>
      <c r="AYD53" s="81"/>
      <c r="AYE53" s="81"/>
      <c r="AYF53" s="81"/>
      <c r="AYG53" s="81"/>
      <c r="AYH53" s="81"/>
      <c r="AYI53" s="81"/>
      <c r="AYJ53" s="81"/>
      <c r="AYK53" s="81"/>
      <c r="AYL53" s="81"/>
      <c r="AYM53" s="81"/>
      <c r="AYN53" s="81"/>
      <c r="AYO53" s="81"/>
      <c r="AYP53" s="81"/>
      <c r="AYQ53" s="81"/>
      <c r="AYR53" s="81"/>
      <c r="AYS53" s="81"/>
      <c r="AYT53" s="81"/>
      <c r="AYU53" s="81"/>
      <c r="AYV53" s="81"/>
      <c r="AYW53" s="81"/>
      <c r="AYX53" s="81"/>
      <c r="AYY53" s="81"/>
      <c r="AYZ53" s="81"/>
      <c r="AZA53" s="81"/>
      <c r="AZB53" s="81"/>
      <c r="AZC53" s="81"/>
      <c r="AZD53" s="81"/>
      <c r="AZE53" s="81"/>
      <c r="AZF53" s="81"/>
      <c r="AZG53" s="81"/>
      <c r="AZH53" s="81"/>
      <c r="AZI53" s="81"/>
      <c r="AZJ53" s="81"/>
      <c r="AZK53" s="81"/>
      <c r="AZL53" s="81"/>
      <c r="AZM53" s="81"/>
      <c r="AZN53" s="81"/>
      <c r="AZO53" s="81"/>
      <c r="AZP53" s="81"/>
      <c r="AZQ53" s="81"/>
      <c r="AZR53" s="81"/>
      <c r="AZS53" s="81"/>
      <c r="AZT53" s="81"/>
      <c r="AZU53" s="81"/>
      <c r="AZV53" s="81"/>
      <c r="AZW53" s="81"/>
      <c r="AZX53" s="81"/>
      <c r="AZY53" s="81"/>
      <c r="AZZ53" s="81"/>
      <c r="BAA53" s="81"/>
      <c r="BAB53" s="81"/>
      <c r="BAC53" s="81"/>
      <c r="BAD53" s="81"/>
      <c r="BAE53" s="81"/>
      <c r="BAF53" s="81"/>
      <c r="BAG53" s="81"/>
      <c r="BAH53" s="81"/>
      <c r="BAI53" s="81"/>
      <c r="BAJ53" s="81"/>
      <c r="BAK53" s="81"/>
      <c r="BAL53" s="81"/>
      <c r="BAM53" s="81"/>
      <c r="BAN53" s="81"/>
      <c r="BAO53" s="81"/>
      <c r="BAP53" s="81"/>
      <c r="BAQ53" s="81"/>
      <c r="BAR53" s="81"/>
      <c r="BAS53" s="81"/>
      <c r="BAT53" s="81"/>
      <c r="BAU53" s="81"/>
      <c r="BAV53" s="81"/>
      <c r="BAW53" s="81"/>
      <c r="BAX53" s="81"/>
      <c r="BAY53" s="81"/>
      <c r="BAZ53" s="81"/>
      <c r="BBA53" s="81"/>
      <c r="BBB53" s="81"/>
      <c r="BBC53" s="81"/>
      <c r="BBD53" s="81"/>
      <c r="BBE53" s="81"/>
      <c r="BBF53" s="81"/>
      <c r="BBG53" s="81"/>
      <c r="BBH53" s="81"/>
      <c r="BBI53" s="81"/>
      <c r="BBJ53" s="81"/>
      <c r="BBK53" s="81"/>
      <c r="BBL53" s="81"/>
      <c r="BBM53" s="81"/>
      <c r="BBN53" s="81"/>
      <c r="BBO53" s="81"/>
      <c r="BBP53" s="81"/>
      <c r="BBQ53" s="81"/>
      <c r="BBR53" s="81"/>
      <c r="BBS53" s="81"/>
      <c r="BBT53" s="81"/>
      <c r="BBU53" s="81"/>
      <c r="BBV53" s="81"/>
      <c r="BBW53" s="81"/>
      <c r="BBX53" s="81"/>
      <c r="BBY53" s="81"/>
      <c r="BBZ53" s="81"/>
      <c r="BCA53" s="81"/>
      <c r="BCB53" s="81"/>
      <c r="BCC53" s="81"/>
      <c r="BCD53" s="81"/>
      <c r="BCE53" s="81"/>
      <c r="BCF53" s="81"/>
      <c r="BCG53" s="81"/>
      <c r="BCH53" s="81"/>
      <c r="BCI53" s="81"/>
      <c r="BCJ53" s="81"/>
      <c r="BCK53" s="81"/>
      <c r="BCL53" s="81"/>
      <c r="BCM53" s="81"/>
      <c r="BCN53" s="81"/>
      <c r="BCO53" s="81"/>
      <c r="BCP53" s="81"/>
      <c r="BCQ53" s="81"/>
      <c r="BCR53" s="81"/>
      <c r="BCS53" s="81"/>
      <c r="BCT53" s="81"/>
      <c r="BCU53" s="81"/>
      <c r="BCV53" s="81"/>
      <c r="BCW53" s="81"/>
      <c r="BCX53" s="81"/>
      <c r="BCY53" s="81"/>
      <c r="BCZ53" s="81"/>
      <c r="BDA53" s="81"/>
      <c r="BDB53" s="81"/>
      <c r="BDC53" s="81"/>
      <c r="BDD53" s="81"/>
      <c r="BDE53" s="81"/>
      <c r="BDF53" s="81"/>
      <c r="BDG53" s="81"/>
      <c r="BDH53" s="81"/>
      <c r="BDI53" s="81"/>
      <c r="BDJ53" s="81"/>
      <c r="BDK53" s="81"/>
      <c r="BDL53" s="81"/>
      <c r="BDM53" s="81"/>
      <c r="BDN53" s="81"/>
      <c r="BDO53" s="81"/>
      <c r="BDP53" s="81"/>
      <c r="BDQ53" s="81"/>
      <c r="BDR53" s="81"/>
      <c r="BDS53" s="81"/>
      <c r="BDT53" s="81"/>
      <c r="BDU53" s="81"/>
      <c r="BDV53" s="81"/>
      <c r="BDW53" s="81"/>
      <c r="BDX53" s="81"/>
      <c r="BDY53" s="81"/>
      <c r="BDZ53" s="81"/>
      <c r="BEA53" s="81"/>
      <c r="BEB53" s="81"/>
      <c r="BEC53" s="81"/>
      <c r="BED53" s="81"/>
      <c r="BEE53" s="81"/>
      <c r="BEF53" s="81"/>
      <c r="BEG53" s="81"/>
      <c r="BEH53" s="81"/>
      <c r="BEI53" s="81"/>
      <c r="BEJ53" s="81"/>
      <c r="BEK53" s="81"/>
      <c r="BEL53" s="81"/>
      <c r="BEM53" s="81"/>
      <c r="BEN53" s="81"/>
      <c r="BEO53" s="81"/>
      <c r="BEP53" s="81"/>
      <c r="BEQ53" s="81"/>
      <c r="BER53" s="81"/>
      <c r="BES53" s="81"/>
      <c r="BET53" s="81"/>
      <c r="BEU53" s="81"/>
      <c r="BEV53" s="81"/>
      <c r="BEW53" s="81"/>
      <c r="BEX53" s="81"/>
      <c r="BEY53" s="81"/>
      <c r="BEZ53" s="81"/>
      <c r="BFA53" s="81"/>
      <c r="BFB53" s="81"/>
      <c r="BFC53" s="81"/>
      <c r="BFD53" s="81"/>
      <c r="BFE53" s="81"/>
      <c r="BFF53" s="81"/>
      <c r="BFG53" s="81"/>
      <c r="BFH53" s="81"/>
      <c r="BFI53" s="81"/>
      <c r="BFJ53" s="81"/>
      <c r="BFK53" s="81"/>
      <c r="BFL53" s="81"/>
      <c r="BFM53" s="81"/>
      <c r="BFN53" s="81"/>
      <c r="BFO53" s="81"/>
      <c r="BFP53" s="81"/>
      <c r="BFQ53" s="81"/>
      <c r="BFR53" s="81"/>
      <c r="BFS53" s="81"/>
      <c r="BFT53" s="81"/>
      <c r="BFU53" s="81"/>
      <c r="BFV53" s="81"/>
      <c r="BFW53" s="81"/>
      <c r="BFX53" s="81"/>
      <c r="BFY53" s="81"/>
      <c r="BFZ53" s="81"/>
      <c r="BGA53" s="81"/>
      <c r="BGB53" s="81"/>
      <c r="BGC53" s="81"/>
      <c r="BGD53" s="81"/>
      <c r="BGE53" s="81"/>
      <c r="BGF53" s="81"/>
      <c r="BGG53" s="81"/>
      <c r="BGH53" s="81"/>
      <c r="BGI53" s="81"/>
      <c r="BGJ53" s="81"/>
      <c r="BGK53" s="81"/>
      <c r="BGL53" s="81"/>
      <c r="BGM53" s="81"/>
      <c r="BGN53" s="81"/>
      <c r="BGO53" s="81"/>
      <c r="BGP53" s="81"/>
      <c r="BGQ53" s="81"/>
      <c r="BGR53" s="81"/>
      <c r="BGS53" s="81"/>
      <c r="BGT53" s="81"/>
      <c r="BGU53" s="81"/>
      <c r="BGV53" s="81"/>
      <c r="BGW53" s="81"/>
      <c r="BGX53" s="81"/>
      <c r="BGY53" s="81"/>
      <c r="BGZ53" s="81"/>
      <c r="BHA53" s="81"/>
      <c r="BHB53" s="81"/>
      <c r="BHC53" s="81"/>
      <c r="BHD53" s="81"/>
      <c r="BHE53" s="81"/>
      <c r="BHF53" s="81"/>
      <c r="BHG53" s="81"/>
      <c r="BHH53" s="81"/>
      <c r="BHI53" s="81"/>
      <c r="BHJ53" s="81"/>
      <c r="BHK53" s="81"/>
      <c r="BHL53" s="81"/>
      <c r="BHM53" s="81"/>
      <c r="BHN53" s="81"/>
      <c r="BHO53" s="81"/>
      <c r="BHP53" s="81"/>
      <c r="BHQ53" s="81"/>
      <c r="BHR53" s="81"/>
      <c r="BHS53" s="81"/>
      <c r="BHT53" s="81"/>
      <c r="BHU53" s="81"/>
      <c r="BHV53" s="81"/>
      <c r="BHW53" s="81"/>
      <c r="BHX53" s="81"/>
      <c r="BHY53" s="81"/>
      <c r="BHZ53" s="81"/>
      <c r="BIA53" s="81"/>
      <c r="BIB53" s="81"/>
      <c r="BIC53" s="81"/>
      <c r="BID53" s="81"/>
      <c r="BIE53" s="81"/>
      <c r="BIF53" s="81"/>
      <c r="BIG53" s="81"/>
      <c r="BIH53" s="81"/>
      <c r="BII53" s="81"/>
      <c r="BIJ53" s="81"/>
      <c r="BIK53" s="81"/>
      <c r="BIL53" s="81"/>
      <c r="BIM53" s="81"/>
      <c r="BIN53" s="81"/>
      <c r="BIO53" s="81"/>
      <c r="BIP53" s="81"/>
      <c r="BIQ53" s="81"/>
      <c r="BIR53" s="81"/>
      <c r="BIS53" s="81"/>
      <c r="BIT53" s="81"/>
      <c r="BIU53" s="81"/>
      <c r="BIV53" s="81"/>
      <c r="BIW53" s="81"/>
      <c r="BIX53" s="81"/>
      <c r="BIY53" s="81"/>
      <c r="BIZ53" s="81"/>
      <c r="BJA53" s="81"/>
      <c r="BJB53" s="81"/>
      <c r="BJC53" s="81"/>
      <c r="BJD53" s="81"/>
      <c r="BJE53" s="81"/>
      <c r="BJF53" s="81"/>
      <c r="BJG53" s="81"/>
      <c r="BJH53" s="81"/>
      <c r="BJI53" s="81"/>
      <c r="BJJ53" s="81"/>
      <c r="BJK53" s="81"/>
      <c r="BJL53" s="81"/>
      <c r="BJM53" s="81"/>
      <c r="BJN53" s="81"/>
      <c r="BJO53" s="81"/>
      <c r="BJP53" s="81"/>
      <c r="BJQ53" s="81"/>
      <c r="BJR53" s="81"/>
      <c r="BJS53" s="81"/>
      <c r="BJT53" s="81"/>
      <c r="BJU53" s="81"/>
      <c r="BJV53" s="81"/>
      <c r="BJW53" s="81"/>
      <c r="BJX53" s="81"/>
      <c r="BJY53" s="81"/>
      <c r="BJZ53" s="81"/>
      <c r="BKA53" s="81"/>
      <c r="BKB53" s="81"/>
      <c r="BKC53" s="81"/>
      <c r="BKD53" s="81"/>
      <c r="BKE53" s="81"/>
      <c r="BKF53" s="81"/>
      <c r="BKG53" s="81"/>
      <c r="BKH53" s="81"/>
      <c r="BKI53" s="81"/>
      <c r="BKJ53" s="81"/>
      <c r="BKK53" s="81"/>
      <c r="BKL53" s="81"/>
      <c r="BKM53" s="81"/>
      <c r="BKN53" s="81"/>
      <c r="BKO53" s="81"/>
      <c r="BKP53" s="81"/>
      <c r="BKQ53" s="81"/>
      <c r="BKR53" s="81"/>
      <c r="BKS53" s="81"/>
      <c r="BKT53" s="81"/>
      <c r="BKU53" s="81"/>
      <c r="BKV53" s="81"/>
      <c r="BKW53" s="81"/>
      <c r="BKX53" s="81"/>
      <c r="BKY53" s="81"/>
      <c r="BKZ53" s="81"/>
      <c r="BLA53" s="81"/>
      <c r="BLB53" s="81"/>
      <c r="BLC53" s="81"/>
      <c r="BLD53" s="81"/>
      <c r="BLE53" s="81"/>
      <c r="BLF53" s="81"/>
      <c r="BLG53" s="81"/>
      <c r="BLH53" s="81"/>
      <c r="BLI53" s="81"/>
      <c r="BLJ53" s="81"/>
      <c r="BLK53" s="81"/>
      <c r="BLL53" s="81"/>
      <c r="BLM53" s="81"/>
      <c r="BLN53" s="81"/>
      <c r="BLO53" s="81"/>
      <c r="BLP53" s="81"/>
      <c r="BLQ53" s="81"/>
      <c r="BLR53" s="81"/>
      <c r="BLS53" s="81"/>
      <c r="BLT53" s="81"/>
      <c r="BLU53" s="81"/>
      <c r="BLV53" s="81"/>
      <c r="BLW53" s="81"/>
      <c r="BLX53" s="81"/>
      <c r="BLY53" s="81"/>
      <c r="BLZ53" s="81"/>
      <c r="BMA53" s="81"/>
      <c r="BMB53" s="81"/>
      <c r="BMC53" s="81"/>
      <c r="BMD53" s="81"/>
      <c r="BME53" s="81"/>
      <c r="BMF53" s="81"/>
      <c r="BMG53" s="81"/>
      <c r="BMH53" s="81"/>
      <c r="BMI53" s="81"/>
      <c r="BMJ53" s="81"/>
      <c r="BMK53" s="81"/>
      <c r="BML53" s="81"/>
      <c r="BMM53" s="81"/>
      <c r="BMN53" s="81"/>
      <c r="BMO53" s="81"/>
      <c r="BMP53" s="81"/>
      <c r="BMQ53" s="81"/>
      <c r="BMR53" s="81"/>
      <c r="BMS53" s="81"/>
      <c r="BMT53" s="81"/>
      <c r="BMU53" s="81"/>
      <c r="BMV53" s="81"/>
      <c r="BMW53" s="81"/>
      <c r="BMX53" s="81"/>
      <c r="BMY53" s="81"/>
      <c r="BMZ53" s="81"/>
      <c r="BNA53" s="81"/>
      <c r="BNB53" s="81"/>
      <c r="BNC53" s="81"/>
      <c r="BND53" s="81"/>
      <c r="BNE53" s="81"/>
      <c r="BNF53" s="81"/>
      <c r="BNG53" s="81"/>
      <c r="BNH53" s="81"/>
      <c r="BNI53" s="81"/>
      <c r="BNJ53" s="81"/>
      <c r="BNK53" s="81"/>
      <c r="BNL53" s="81"/>
      <c r="BNM53" s="81"/>
      <c r="BNN53" s="81"/>
      <c r="BNO53" s="81"/>
      <c r="BNP53" s="81"/>
      <c r="BNQ53" s="81"/>
      <c r="BNR53" s="81"/>
      <c r="BNS53" s="81"/>
      <c r="BNT53" s="81"/>
      <c r="BNU53" s="81"/>
      <c r="BNV53" s="81"/>
      <c r="BNW53" s="81"/>
      <c r="BNX53" s="81"/>
      <c r="BNY53" s="81"/>
      <c r="BNZ53" s="81"/>
      <c r="BOA53" s="81"/>
      <c r="BOB53" s="81"/>
      <c r="BOC53" s="81"/>
      <c r="BOD53" s="81"/>
      <c r="BOE53" s="81"/>
      <c r="BOF53" s="81"/>
      <c r="BOG53" s="81"/>
      <c r="BOH53" s="81"/>
      <c r="BOI53" s="81"/>
      <c r="BOJ53" s="81"/>
      <c r="BOK53" s="81"/>
      <c r="BOL53" s="81"/>
      <c r="BOM53" s="81"/>
      <c r="BON53" s="81"/>
      <c r="BOO53" s="81"/>
      <c r="BOP53" s="81"/>
      <c r="BOQ53" s="81"/>
      <c r="BOR53" s="81"/>
      <c r="BOS53" s="81"/>
      <c r="BOT53" s="81"/>
      <c r="BOU53" s="81"/>
      <c r="BOV53" s="81"/>
      <c r="BOW53" s="81"/>
      <c r="BOX53" s="81"/>
      <c r="BOY53" s="81"/>
      <c r="BOZ53" s="81"/>
      <c r="BPA53" s="81"/>
      <c r="BPB53" s="81"/>
      <c r="BPC53" s="81"/>
      <c r="BPD53" s="81"/>
      <c r="BPE53" s="81"/>
      <c r="BPF53" s="81"/>
      <c r="BPG53" s="81"/>
      <c r="BPH53" s="81"/>
      <c r="BPI53" s="81"/>
      <c r="BPJ53" s="81"/>
      <c r="BPK53" s="81"/>
      <c r="BPL53" s="81"/>
      <c r="BPM53" s="81"/>
      <c r="BPN53" s="81"/>
      <c r="BPO53" s="81"/>
      <c r="BPP53" s="81"/>
      <c r="BPQ53" s="81"/>
      <c r="BPR53" s="81"/>
      <c r="BPS53" s="81"/>
      <c r="BPT53" s="81"/>
      <c r="BPU53" s="81"/>
      <c r="BPV53" s="81"/>
      <c r="BPW53" s="81"/>
      <c r="BPX53" s="81"/>
      <c r="BPY53" s="81"/>
      <c r="BPZ53" s="81"/>
      <c r="BQA53" s="81"/>
      <c r="BQB53" s="81"/>
      <c r="BQC53" s="81"/>
      <c r="BQD53" s="81"/>
      <c r="BQE53" s="81"/>
      <c r="BQF53" s="81"/>
      <c r="BQG53" s="81"/>
      <c r="BQH53" s="81"/>
      <c r="BQI53" s="81"/>
      <c r="BQJ53" s="81"/>
      <c r="BQK53" s="81"/>
      <c r="BQL53" s="81"/>
      <c r="BQM53" s="81"/>
      <c r="BQN53" s="81"/>
      <c r="BQO53" s="81"/>
      <c r="BQP53" s="81"/>
      <c r="BQQ53" s="81"/>
      <c r="BQR53" s="81"/>
      <c r="BQS53" s="81"/>
      <c r="BQT53" s="81"/>
      <c r="BQU53" s="81"/>
      <c r="BQV53" s="81"/>
      <c r="BQW53" s="81"/>
      <c r="BQX53" s="81"/>
      <c r="BQY53" s="81"/>
      <c r="BQZ53" s="81"/>
      <c r="BRA53" s="81"/>
      <c r="BRB53" s="81"/>
      <c r="BRC53" s="81"/>
      <c r="BRD53" s="81"/>
      <c r="BRE53" s="81"/>
      <c r="BRF53" s="81"/>
      <c r="BRG53" s="81"/>
      <c r="BRH53" s="81"/>
      <c r="BRI53" s="81"/>
      <c r="BRJ53" s="81"/>
      <c r="BRK53" s="81"/>
      <c r="BRL53" s="81"/>
      <c r="BRM53" s="81"/>
      <c r="BRN53" s="81"/>
      <c r="BRO53" s="81"/>
      <c r="BRP53" s="81"/>
      <c r="BRQ53" s="81"/>
      <c r="BRR53" s="81"/>
      <c r="BRS53" s="81"/>
      <c r="BRT53" s="81"/>
      <c r="BRU53" s="81"/>
      <c r="BRV53" s="81"/>
      <c r="BRW53" s="81"/>
      <c r="BRX53" s="81"/>
      <c r="BRY53" s="81"/>
      <c r="BRZ53" s="81"/>
      <c r="BSA53" s="81"/>
      <c r="BSB53" s="81"/>
      <c r="BSC53" s="81"/>
      <c r="BSD53" s="81"/>
      <c r="BSE53" s="81"/>
      <c r="BSF53" s="81"/>
      <c r="BSG53" s="81"/>
      <c r="BSH53" s="81"/>
      <c r="BSI53" s="81"/>
      <c r="BSJ53" s="81"/>
      <c r="BSK53" s="81"/>
      <c r="BSL53" s="81"/>
      <c r="BSM53" s="81"/>
      <c r="BSN53" s="81"/>
      <c r="BSO53" s="81"/>
      <c r="BSP53" s="81"/>
      <c r="BSQ53" s="81"/>
      <c r="BSR53" s="81"/>
      <c r="BSS53" s="81"/>
      <c r="BST53" s="81"/>
      <c r="BSU53" s="81"/>
      <c r="BSV53" s="81"/>
      <c r="BSW53" s="81"/>
      <c r="BSX53" s="81"/>
      <c r="BSY53" s="81"/>
      <c r="BSZ53" s="81"/>
      <c r="BTA53" s="81"/>
      <c r="BTB53" s="81"/>
      <c r="BTC53" s="81"/>
      <c r="BTD53" s="81"/>
      <c r="BTE53" s="81"/>
      <c r="BTF53" s="81"/>
      <c r="BTG53" s="81"/>
      <c r="BTH53" s="81"/>
      <c r="BTI53" s="81"/>
      <c r="BTJ53" s="81"/>
      <c r="BTK53" s="81"/>
      <c r="BTL53" s="81"/>
      <c r="BTM53" s="81"/>
      <c r="BTN53" s="81"/>
      <c r="BTO53" s="81"/>
      <c r="BTP53" s="81"/>
      <c r="BTQ53" s="81"/>
      <c r="BTR53" s="81"/>
      <c r="BTS53" s="81"/>
      <c r="BTT53" s="81"/>
      <c r="BTU53" s="81"/>
      <c r="BTV53" s="81"/>
      <c r="BTW53" s="81"/>
      <c r="BTX53" s="81"/>
      <c r="BTY53" s="81"/>
      <c r="BTZ53" s="81"/>
      <c r="BUA53" s="81"/>
      <c r="BUB53" s="81"/>
      <c r="BUC53" s="81"/>
      <c r="BUD53" s="81"/>
      <c r="BUE53" s="81"/>
      <c r="BUF53" s="81"/>
      <c r="BUG53" s="81"/>
      <c r="BUH53" s="81"/>
      <c r="BUI53" s="81"/>
      <c r="BUJ53" s="81"/>
      <c r="BUK53" s="81"/>
      <c r="BUL53" s="81"/>
      <c r="BUM53" s="81"/>
      <c r="BUN53" s="81"/>
      <c r="BUO53" s="81"/>
      <c r="BUP53" s="81"/>
      <c r="BUQ53" s="81"/>
      <c r="BUR53" s="81"/>
      <c r="BUS53" s="81"/>
      <c r="BUT53" s="81"/>
      <c r="BUU53" s="81"/>
      <c r="BUV53" s="81"/>
      <c r="BUW53" s="81"/>
      <c r="BUX53" s="81"/>
      <c r="BUY53" s="81"/>
      <c r="BUZ53" s="81"/>
      <c r="BVA53" s="81"/>
      <c r="BVB53" s="81"/>
      <c r="BVC53" s="81"/>
      <c r="BVD53" s="81"/>
      <c r="BVE53" s="81"/>
      <c r="BVF53" s="81"/>
      <c r="BVG53" s="81"/>
      <c r="BVH53" s="81"/>
      <c r="BVI53" s="81"/>
      <c r="BVJ53" s="81"/>
      <c r="BVK53" s="81"/>
      <c r="BVL53" s="81"/>
      <c r="BVM53" s="81"/>
      <c r="BVN53" s="81"/>
      <c r="BVO53" s="81"/>
      <c r="BVP53" s="81"/>
      <c r="BVQ53" s="81"/>
      <c r="BVR53" s="81"/>
      <c r="BVS53" s="81"/>
      <c r="BVT53" s="81"/>
      <c r="BVU53" s="81"/>
      <c r="BVV53" s="81"/>
      <c r="BVW53" s="81"/>
      <c r="BVX53" s="81"/>
      <c r="BVY53" s="81"/>
      <c r="BVZ53" s="81"/>
      <c r="BWA53" s="81"/>
      <c r="BWB53" s="81"/>
      <c r="BWC53" s="81"/>
      <c r="BWD53" s="81"/>
      <c r="BWE53" s="81"/>
      <c r="BWF53" s="81"/>
      <c r="BWG53" s="81"/>
      <c r="BWH53" s="81"/>
      <c r="BWI53" s="81"/>
      <c r="BWJ53" s="81"/>
      <c r="BWK53" s="81"/>
      <c r="BWL53" s="81"/>
      <c r="BWM53" s="81"/>
      <c r="BWN53" s="81"/>
      <c r="BWO53" s="81"/>
      <c r="BWP53" s="81"/>
      <c r="BWQ53" s="81"/>
      <c r="BWR53" s="81"/>
      <c r="BWS53" s="81"/>
      <c r="BWT53" s="81"/>
      <c r="BWU53" s="81"/>
      <c r="BWV53" s="81"/>
      <c r="BWW53" s="81"/>
      <c r="BWX53" s="81"/>
      <c r="BWY53" s="81"/>
      <c r="BWZ53" s="81"/>
      <c r="BXA53" s="81"/>
      <c r="BXB53" s="81"/>
      <c r="BXC53" s="81"/>
      <c r="BXD53" s="81"/>
      <c r="BXE53" s="81"/>
      <c r="BXF53" s="81"/>
      <c r="BXG53" s="81"/>
      <c r="BXH53" s="81"/>
      <c r="BXI53" s="81"/>
      <c r="BXJ53" s="81"/>
      <c r="BXK53" s="81"/>
      <c r="BXL53" s="81"/>
      <c r="BXM53" s="81"/>
      <c r="BXN53" s="81"/>
      <c r="BXO53" s="81"/>
      <c r="BXP53" s="81"/>
      <c r="BXQ53" s="81"/>
      <c r="BXR53" s="81"/>
      <c r="BXS53" s="81"/>
      <c r="BXT53" s="81"/>
      <c r="BXU53" s="81"/>
      <c r="BXV53" s="81"/>
      <c r="BXW53" s="81"/>
      <c r="BXX53" s="81"/>
      <c r="BXY53" s="81"/>
      <c r="BXZ53" s="81"/>
      <c r="BYA53" s="81"/>
      <c r="BYB53" s="81"/>
      <c r="BYC53" s="81"/>
      <c r="BYD53" s="81"/>
      <c r="BYE53" s="81"/>
      <c r="BYF53" s="81"/>
      <c r="BYG53" s="81"/>
      <c r="BYH53" s="81"/>
      <c r="BYI53" s="81"/>
      <c r="BYJ53" s="81"/>
      <c r="BYK53" s="81"/>
      <c r="BYL53" s="81"/>
      <c r="BYM53" s="81"/>
      <c r="BYN53" s="81"/>
      <c r="BYO53" s="81"/>
      <c r="BYP53" s="81"/>
      <c r="BYQ53" s="81"/>
      <c r="BYR53" s="81"/>
      <c r="BYS53" s="81"/>
      <c r="BYT53" s="81"/>
      <c r="BYU53" s="81"/>
      <c r="BYV53" s="81"/>
      <c r="BYW53" s="81"/>
      <c r="BYX53" s="81"/>
      <c r="BYY53" s="81"/>
      <c r="BYZ53" s="81"/>
      <c r="BZA53" s="81"/>
      <c r="BZB53" s="81"/>
      <c r="BZC53" s="81"/>
      <c r="BZD53" s="81"/>
      <c r="BZE53" s="81"/>
      <c r="BZF53" s="81"/>
      <c r="BZG53" s="81"/>
      <c r="BZH53" s="81"/>
      <c r="BZI53" s="81"/>
      <c r="BZJ53" s="81"/>
      <c r="BZK53" s="81"/>
      <c r="BZL53" s="81"/>
      <c r="BZM53" s="81"/>
      <c r="BZN53" s="81"/>
      <c r="BZO53" s="81"/>
      <c r="BZP53" s="81"/>
      <c r="BZQ53" s="81"/>
      <c r="BZR53" s="81"/>
      <c r="BZS53" s="81"/>
      <c r="BZT53" s="81"/>
      <c r="BZU53" s="81"/>
      <c r="BZV53" s="81"/>
      <c r="BZW53" s="81"/>
      <c r="BZX53" s="81"/>
      <c r="BZY53" s="81"/>
      <c r="BZZ53" s="81"/>
      <c r="CAA53" s="81"/>
      <c r="CAB53" s="81"/>
      <c r="CAC53" s="81"/>
      <c r="CAD53" s="81"/>
      <c r="CAE53" s="81"/>
      <c r="CAF53" s="81"/>
      <c r="CAG53" s="81"/>
      <c r="CAH53" s="81"/>
      <c r="CAI53" s="81"/>
      <c r="CAJ53" s="81"/>
      <c r="CAK53" s="81"/>
      <c r="CAL53" s="81"/>
      <c r="CAM53" s="81"/>
      <c r="CAN53" s="81"/>
      <c r="CAO53" s="81"/>
      <c r="CAP53" s="81"/>
      <c r="CAQ53" s="81"/>
      <c r="CAR53" s="81"/>
      <c r="CAS53" s="81"/>
      <c r="CAT53" s="81"/>
      <c r="CAU53" s="81"/>
      <c r="CAV53" s="81"/>
      <c r="CAW53" s="81"/>
      <c r="CAX53" s="81"/>
      <c r="CAY53" s="81"/>
      <c r="CAZ53" s="81"/>
      <c r="CBA53" s="81"/>
      <c r="CBB53" s="81"/>
      <c r="CBC53" s="81"/>
      <c r="CBD53" s="81"/>
      <c r="CBE53" s="81"/>
      <c r="CBF53" s="81"/>
      <c r="CBG53" s="81"/>
      <c r="CBH53" s="81"/>
      <c r="CBI53" s="81"/>
      <c r="CBJ53" s="81"/>
      <c r="CBK53" s="81"/>
      <c r="CBL53" s="81"/>
      <c r="CBM53" s="81"/>
      <c r="CBN53" s="81"/>
      <c r="CBO53" s="81"/>
      <c r="CBP53" s="81"/>
      <c r="CBQ53" s="81"/>
      <c r="CBR53" s="81"/>
      <c r="CBS53" s="81"/>
      <c r="CBT53" s="81"/>
      <c r="CBU53" s="81"/>
      <c r="CBV53" s="81"/>
      <c r="CBW53" s="81"/>
      <c r="CBX53" s="81"/>
      <c r="CBY53" s="81"/>
      <c r="CBZ53" s="81"/>
      <c r="CCA53" s="81"/>
      <c r="CCB53" s="81"/>
      <c r="CCC53" s="81"/>
      <c r="CCD53" s="81"/>
      <c r="CCE53" s="81"/>
      <c r="CCF53" s="81"/>
      <c r="CCG53" s="81"/>
      <c r="CCH53" s="81"/>
      <c r="CCI53" s="81"/>
      <c r="CCJ53" s="81"/>
      <c r="CCK53" s="81"/>
      <c r="CCL53" s="81"/>
      <c r="CCM53" s="81"/>
      <c r="CCN53" s="81"/>
      <c r="CCO53" s="81"/>
      <c r="CCP53" s="81"/>
      <c r="CCQ53" s="81"/>
      <c r="CCR53" s="81"/>
      <c r="CCS53" s="81"/>
      <c r="CCT53" s="81"/>
      <c r="CCU53" s="81"/>
      <c r="CCV53" s="81"/>
      <c r="CCW53" s="81"/>
      <c r="CCX53" s="81"/>
      <c r="CCY53" s="81"/>
      <c r="CCZ53" s="81"/>
      <c r="CDA53" s="81"/>
      <c r="CDB53" s="81"/>
      <c r="CDC53" s="81"/>
      <c r="CDD53" s="81"/>
      <c r="CDE53" s="81"/>
      <c r="CDF53" s="81"/>
      <c r="CDG53" s="81"/>
      <c r="CDH53" s="81"/>
      <c r="CDI53" s="81"/>
      <c r="CDJ53" s="81"/>
      <c r="CDK53" s="81"/>
      <c r="CDL53" s="81"/>
      <c r="CDM53" s="81"/>
      <c r="CDN53" s="81"/>
      <c r="CDO53" s="81"/>
      <c r="CDP53" s="81"/>
      <c r="CDQ53" s="81"/>
      <c r="CDR53" s="81"/>
      <c r="CDS53" s="81"/>
      <c r="CDT53" s="81"/>
      <c r="CDU53" s="81"/>
      <c r="CDV53" s="81"/>
      <c r="CDW53" s="81"/>
      <c r="CDX53" s="81"/>
      <c r="CDY53" s="81"/>
      <c r="CDZ53" s="81"/>
      <c r="CEA53" s="81"/>
      <c r="CEB53" s="81"/>
      <c r="CEC53" s="81"/>
      <c r="CED53" s="81"/>
      <c r="CEE53" s="81"/>
      <c r="CEF53" s="81"/>
      <c r="CEG53" s="81"/>
      <c r="CEH53" s="81"/>
      <c r="CEI53" s="81"/>
      <c r="CEJ53" s="81"/>
      <c r="CEK53" s="81"/>
      <c r="CEL53" s="81"/>
      <c r="CEM53" s="81"/>
      <c r="CEN53" s="81"/>
      <c r="CEO53" s="81"/>
      <c r="CEP53" s="81"/>
      <c r="CEQ53" s="81"/>
      <c r="CER53" s="81"/>
      <c r="CES53" s="81"/>
      <c r="CET53" s="81"/>
      <c r="CEU53" s="81"/>
      <c r="CEV53" s="81"/>
      <c r="CEW53" s="81"/>
      <c r="CEX53" s="81"/>
      <c r="CEY53" s="81"/>
      <c r="CEZ53" s="81"/>
      <c r="CFA53" s="81"/>
      <c r="CFB53" s="81"/>
      <c r="CFC53" s="81"/>
      <c r="CFD53" s="81"/>
      <c r="CFE53" s="81"/>
      <c r="CFF53" s="81"/>
      <c r="CFG53" s="81"/>
      <c r="CFH53" s="81"/>
      <c r="CFI53" s="81"/>
      <c r="CFJ53" s="81"/>
      <c r="CFK53" s="81"/>
      <c r="CFL53" s="81"/>
      <c r="CFM53" s="81"/>
      <c r="CFN53" s="81"/>
      <c r="CFO53" s="81"/>
      <c r="CFP53" s="81"/>
      <c r="CFQ53" s="81"/>
      <c r="CFR53" s="81"/>
      <c r="CFS53" s="81"/>
      <c r="CFT53" s="81"/>
      <c r="CFU53" s="81"/>
      <c r="CFV53" s="81"/>
      <c r="CFW53" s="81"/>
      <c r="CFX53" s="81"/>
      <c r="CFY53" s="81"/>
      <c r="CFZ53" s="81"/>
      <c r="CGA53" s="81"/>
      <c r="CGB53" s="81"/>
      <c r="CGC53" s="81"/>
      <c r="CGD53" s="81"/>
      <c r="CGE53" s="81"/>
      <c r="CGF53" s="81"/>
      <c r="CGG53" s="81"/>
      <c r="CGH53" s="81"/>
      <c r="CGI53" s="81"/>
      <c r="CGJ53" s="81"/>
      <c r="CGK53" s="81"/>
      <c r="CGL53" s="81"/>
      <c r="CGM53" s="81"/>
      <c r="CGN53" s="81"/>
      <c r="CGO53" s="81"/>
      <c r="CGP53" s="81"/>
      <c r="CGQ53" s="81"/>
      <c r="CGR53" s="81"/>
      <c r="CGS53" s="81"/>
      <c r="CGT53" s="81"/>
      <c r="CGU53" s="81"/>
      <c r="CGV53" s="81"/>
      <c r="CGW53" s="81"/>
      <c r="CGX53" s="81"/>
      <c r="CGY53" s="81"/>
      <c r="CGZ53" s="81"/>
      <c r="CHA53" s="81"/>
      <c r="CHB53" s="81"/>
      <c r="CHC53" s="81"/>
      <c r="CHD53" s="81"/>
      <c r="CHE53" s="81"/>
      <c r="CHF53" s="81"/>
      <c r="CHG53" s="81"/>
      <c r="CHH53" s="81"/>
      <c r="CHI53" s="81"/>
      <c r="CHJ53" s="81"/>
      <c r="CHK53" s="81"/>
      <c r="CHL53" s="81"/>
      <c r="CHM53" s="81"/>
      <c r="CHN53" s="81"/>
      <c r="CHO53" s="81"/>
      <c r="CHP53" s="81"/>
      <c r="CHQ53" s="81"/>
      <c r="CHR53" s="81"/>
      <c r="CHS53" s="81"/>
      <c r="CHT53" s="81"/>
      <c r="CHU53" s="81"/>
      <c r="CHV53" s="81"/>
      <c r="CHW53" s="81"/>
      <c r="CHX53" s="81"/>
      <c r="CHY53" s="81"/>
      <c r="CHZ53" s="81"/>
      <c r="CIA53" s="81"/>
      <c r="CIB53" s="81"/>
      <c r="CIC53" s="81"/>
      <c r="CID53" s="81"/>
      <c r="CIE53" s="81"/>
      <c r="CIF53" s="81"/>
      <c r="CIG53" s="81"/>
      <c r="CIH53" s="81"/>
      <c r="CII53" s="81"/>
      <c r="CIJ53" s="81"/>
      <c r="CIK53" s="81"/>
      <c r="CIL53" s="81"/>
      <c r="CIM53" s="81"/>
      <c r="CIN53" s="81"/>
      <c r="CIO53" s="81"/>
      <c r="CIP53" s="81"/>
      <c r="CIQ53" s="81"/>
      <c r="CIR53" s="81"/>
      <c r="CIS53" s="81"/>
      <c r="CIT53" s="81"/>
      <c r="CIU53" s="81"/>
      <c r="CIV53" s="81"/>
      <c r="CIW53" s="81"/>
      <c r="CIX53" s="81"/>
      <c r="CIY53" s="81"/>
      <c r="CIZ53" s="81"/>
      <c r="CJA53" s="81"/>
      <c r="CJB53" s="81"/>
      <c r="CJC53" s="81"/>
      <c r="CJD53" s="81"/>
      <c r="CJE53" s="81"/>
      <c r="CJF53" s="81"/>
      <c r="CJG53" s="81"/>
      <c r="CJH53" s="81"/>
      <c r="CJI53" s="81"/>
      <c r="CJJ53" s="81"/>
      <c r="CJK53" s="81"/>
      <c r="CJL53" s="81"/>
      <c r="CJM53" s="81"/>
      <c r="CJN53" s="81"/>
      <c r="CJO53" s="81"/>
      <c r="CJP53" s="81"/>
      <c r="CJQ53" s="81"/>
      <c r="CJR53" s="81"/>
      <c r="CJS53" s="81"/>
      <c r="CJT53" s="81"/>
      <c r="CJU53" s="81"/>
      <c r="CJV53" s="81"/>
      <c r="CJW53" s="81"/>
      <c r="CJX53" s="81"/>
      <c r="CJY53" s="81"/>
      <c r="CJZ53" s="81"/>
      <c r="CKA53" s="81"/>
      <c r="CKB53" s="81"/>
      <c r="CKC53" s="81"/>
      <c r="CKD53" s="81"/>
      <c r="CKE53" s="81"/>
      <c r="CKF53" s="81"/>
      <c r="CKG53" s="81"/>
      <c r="CKH53" s="81"/>
      <c r="CKI53" s="81"/>
      <c r="CKJ53" s="81"/>
      <c r="CKK53" s="81"/>
      <c r="CKL53" s="81"/>
      <c r="CKM53" s="81"/>
      <c r="CKN53" s="81"/>
      <c r="CKO53" s="81"/>
      <c r="CKP53" s="81"/>
      <c r="CKQ53" s="81"/>
      <c r="CKR53" s="81"/>
      <c r="CKS53" s="81"/>
      <c r="CKT53" s="81"/>
      <c r="CKU53" s="81"/>
      <c r="CKV53" s="81"/>
      <c r="CKW53" s="81"/>
      <c r="CKX53" s="81"/>
      <c r="CKY53" s="81"/>
      <c r="CKZ53" s="81"/>
      <c r="CLA53" s="81"/>
      <c r="CLB53" s="81"/>
      <c r="CLC53" s="81"/>
      <c r="CLD53" s="81"/>
      <c r="CLE53" s="81"/>
      <c r="CLF53" s="81"/>
      <c r="CLG53" s="81"/>
      <c r="CLH53" s="81"/>
      <c r="CLI53" s="81"/>
      <c r="CLJ53" s="81"/>
      <c r="CLK53" s="81"/>
      <c r="CLL53" s="81"/>
      <c r="CLM53" s="81"/>
      <c r="CLN53" s="81"/>
      <c r="CLO53" s="81"/>
      <c r="CLP53" s="81"/>
      <c r="CLQ53" s="81"/>
      <c r="CLR53" s="81"/>
      <c r="CLS53" s="81"/>
      <c r="CLT53" s="81"/>
      <c r="CLU53" s="81"/>
      <c r="CLV53" s="81"/>
      <c r="CLW53" s="81"/>
      <c r="CLX53" s="81"/>
      <c r="CLY53" s="81"/>
      <c r="CLZ53" s="81"/>
      <c r="CMA53" s="81"/>
      <c r="CMB53" s="81"/>
      <c r="CMC53" s="81"/>
      <c r="CMD53" s="81"/>
      <c r="CME53" s="81"/>
      <c r="CMF53" s="81"/>
      <c r="CMG53" s="81"/>
      <c r="CMH53" s="81"/>
      <c r="CMI53" s="81"/>
      <c r="CMJ53" s="81"/>
      <c r="CMK53" s="81"/>
      <c r="CML53" s="81"/>
      <c r="CMM53" s="81"/>
      <c r="CMN53" s="81"/>
      <c r="CMO53" s="81"/>
      <c r="CMP53" s="81"/>
      <c r="CMQ53" s="81"/>
      <c r="CMR53" s="81"/>
      <c r="CMS53" s="81"/>
      <c r="CMT53" s="81"/>
      <c r="CMU53" s="81"/>
      <c r="CMV53" s="81"/>
      <c r="CMW53" s="81"/>
      <c r="CMX53" s="81"/>
      <c r="CMY53" s="81"/>
      <c r="CMZ53" s="81"/>
      <c r="CNA53" s="81"/>
      <c r="CNB53" s="81"/>
      <c r="CNC53" s="81"/>
      <c r="CND53" s="81"/>
      <c r="CNE53" s="81"/>
      <c r="CNF53" s="81"/>
      <c r="CNG53" s="81"/>
      <c r="CNH53" s="81"/>
      <c r="CNI53" s="81"/>
      <c r="CNJ53" s="81"/>
      <c r="CNK53" s="81"/>
      <c r="CNL53" s="81"/>
      <c r="CNM53" s="81"/>
      <c r="CNN53" s="81"/>
      <c r="CNO53" s="81"/>
      <c r="CNP53" s="81"/>
      <c r="CNQ53" s="81"/>
      <c r="CNR53" s="81"/>
      <c r="CNS53" s="81"/>
      <c r="CNT53" s="81"/>
      <c r="CNU53" s="81"/>
      <c r="CNV53" s="81"/>
      <c r="CNW53" s="81"/>
      <c r="CNX53" s="81"/>
      <c r="CNY53" s="81"/>
      <c r="CNZ53" s="81"/>
      <c r="COA53" s="81"/>
      <c r="COB53" s="81"/>
      <c r="COC53" s="81"/>
      <c r="COD53" s="81"/>
      <c r="COE53" s="81"/>
      <c r="COF53" s="81"/>
      <c r="COG53" s="81"/>
      <c r="COH53" s="81"/>
      <c r="COI53" s="81"/>
      <c r="COJ53" s="81"/>
      <c r="COK53" s="81"/>
      <c r="COL53" s="81"/>
      <c r="COM53" s="81"/>
      <c r="CON53" s="81"/>
      <c r="COO53" s="81"/>
      <c r="COP53" s="81"/>
      <c r="COQ53" s="81"/>
      <c r="COR53" s="81"/>
      <c r="COS53" s="81"/>
      <c r="COT53" s="81"/>
      <c r="COU53" s="81"/>
      <c r="COV53" s="81"/>
      <c r="COW53" s="81"/>
      <c r="COX53" s="81"/>
      <c r="COY53" s="81"/>
      <c r="COZ53" s="81"/>
      <c r="CPA53" s="81"/>
      <c r="CPB53" s="81"/>
      <c r="CPC53" s="81"/>
      <c r="CPD53" s="81"/>
      <c r="CPE53" s="81"/>
      <c r="CPF53" s="81"/>
      <c r="CPG53" s="81"/>
      <c r="CPH53" s="81"/>
      <c r="CPI53" s="81"/>
      <c r="CPJ53" s="81"/>
      <c r="CPK53" s="81"/>
      <c r="CPL53" s="81"/>
      <c r="CPM53" s="81"/>
      <c r="CPN53" s="81"/>
      <c r="CPO53" s="81"/>
      <c r="CPP53" s="81"/>
      <c r="CPQ53" s="81"/>
      <c r="CPR53" s="81"/>
      <c r="CPS53" s="81"/>
      <c r="CPT53" s="81"/>
      <c r="CPU53" s="81"/>
      <c r="CPV53" s="81"/>
      <c r="CPW53" s="81"/>
      <c r="CPX53" s="81"/>
      <c r="CPY53" s="81"/>
      <c r="CPZ53" s="81"/>
      <c r="CQA53" s="81"/>
      <c r="CQB53" s="81"/>
      <c r="CQC53" s="81"/>
      <c r="CQD53" s="81"/>
      <c r="CQE53" s="81"/>
      <c r="CQF53" s="81"/>
      <c r="CQG53" s="81"/>
      <c r="CQH53" s="81"/>
      <c r="CQI53" s="81"/>
      <c r="CQJ53" s="81"/>
      <c r="CQK53" s="81"/>
      <c r="CQL53" s="81"/>
      <c r="CQM53" s="81"/>
      <c r="CQN53" s="81"/>
      <c r="CQO53" s="81"/>
      <c r="CQP53" s="81"/>
      <c r="CQQ53" s="81"/>
      <c r="CQR53" s="81"/>
      <c r="CQS53" s="81"/>
      <c r="CQT53" s="81"/>
      <c r="CQU53" s="81"/>
      <c r="CQV53" s="81"/>
      <c r="CQW53" s="81"/>
      <c r="CQX53" s="81"/>
      <c r="CQY53" s="81"/>
      <c r="CQZ53" s="81"/>
      <c r="CRA53" s="81"/>
      <c r="CRB53" s="81"/>
      <c r="CRC53" s="81"/>
      <c r="CRD53" s="81"/>
      <c r="CRE53" s="81"/>
      <c r="CRF53" s="81"/>
      <c r="CRG53" s="81"/>
      <c r="CRH53" s="81"/>
      <c r="CRI53" s="81"/>
      <c r="CRJ53" s="81"/>
      <c r="CRK53" s="81"/>
      <c r="CRL53" s="81"/>
      <c r="CRM53" s="81"/>
      <c r="CRN53" s="81"/>
      <c r="CRO53" s="81"/>
      <c r="CRP53" s="81"/>
      <c r="CRQ53" s="81"/>
      <c r="CRR53" s="81"/>
      <c r="CRS53" s="81"/>
      <c r="CRT53" s="81"/>
      <c r="CRU53" s="81"/>
      <c r="CRV53" s="81"/>
      <c r="CRW53" s="81"/>
      <c r="CRX53" s="81"/>
      <c r="CRY53" s="81"/>
      <c r="CRZ53" s="81"/>
      <c r="CSA53" s="81"/>
      <c r="CSB53" s="81"/>
      <c r="CSC53" s="81"/>
      <c r="CSD53" s="81"/>
      <c r="CSE53" s="81"/>
      <c r="CSF53" s="81"/>
      <c r="CSG53" s="81"/>
      <c r="CSH53" s="81"/>
      <c r="CSI53" s="81"/>
      <c r="CSJ53" s="81"/>
      <c r="CSK53" s="81"/>
      <c r="CSL53" s="81"/>
      <c r="CSM53" s="81"/>
      <c r="CSN53" s="81"/>
      <c r="CSO53" s="81"/>
      <c r="CSP53" s="81"/>
      <c r="CSQ53" s="81"/>
      <c r="CSR53" s="81"/>
      <c r="CSS53" s="81"/>
      <c r="CST53" s="81"/>
      <c r="CSU53" s="81"/>
      <c r="CSV53" s="81"/>
      <c r="CSW53" s="81"/>
      <c r="CSX53" s="81"/>
      <c r="CSY53" s="81"/>
      <c r="CSZ53" s="81"/>
      <c r="CTA53" s="81"/>
      <c r="CTB53" s="81"/>
      <c r="CTC53" s="81"/>
      <c r="CTD53" s="81"/>
      <c r="CTE53" s="81"/>
      <c r="CTF53" s="81"/>
      <c r="CTG53" s="81"/>
      <c r="CTH53" s="81"/>
      <c r="CTI53" s="81"/>
      <c r="CTJ53" s="81"/>
      <c r="CTK53" s="81"/>
      <c r="CTL53" s="81"/>
      <c r="CTM53" s="81"/>
      <c r="CTN53" s="81"/>
      <c r="CTO53" s="81"/>
      <c r="CTP53" s="81"/>
      <c r="CTQ53" s="81"/>
      <c r="CTR53" s="81"/>
      <c r="CTS53" s="81"/>
      <c r="CTT53" s="81"/>
      <c r="CTU53" s="81"/>
      <c r="CTV53" s="81"/>
      <c r="CTW53" s="81"/>
      <c r="CTX53" s="81"/>
      <c r="CTY53" s="81"/>
      <c r="CTZ53" s="81"/>
      <c r="CUA53" s="81"/>
      <c r="CUB53" s="81"/>
      <c r="CUC53" s="81"/>
      <c r="CUD53" s="81"/>
      <c r="CUE53" s="81"/>
      <c r="CUF53" s="81"/>
      <c r="CUG53" s="81"/>
      <c r="CUH53" s="81"/>
      <c r="CUI53" s="81"/>
      <c r="CUJ53" s="81"/>
      <c r="CUK53" s="81"/>
      <c r="CUL53" s="81"/>
      <c r="CUM53" s="81"/>
      <c r="CUN53" s="81"/>
      <c r="CUO53" s="81"/>
      <c r="CUP53" s="81"/>
      <c r="CUQ53" s="81"/>
      <c r="CUR53" s="81"/>
      <c r="CUS53" s="81"/>
      <c r="CUT53" s="81"/>
      <c r="CUU53" s="81"/>
      <c r="CUV53" s="81"/>
      <c r="CUW53" s="81"/>
      <c r="CUX53" s="81"/>
      <c r="CUY53" s="81"/>
      <c r="CUZ53" s="81"/>
      <c r="CVA53" s="81"/>
      <c r="CVB53" s="81"/>
      <c r="CVC53" s="81"/>
      <c r="CVD53" s="81"/>
      <c r="CVE53" s="81"/>
      <c r="CVF53" s="81"/>
      <c r="CVG53" s="81"/>
      <c r="CVH53" s="81"/>
      <c r="CVI53" s="81"/>
      <c r="CVJ53" s="81"/>
      <c r="CVK53" s="81"/>
      <c r="CVL53" s="81"/>
      <c r="CVM53" s="81"/>
      <c r="CVN53" s="81"/>
      <c r="CVO53" s="81"/>
      <c r="CVP53" s="81"/>
      <c r="CVQ53" s="81"/>
      <c r="CVR53" s="81"/>
      <c r="CVS53" s="81"/>
      <c r="CVT53" s="81"/>
      <c r="CVU53" s="81"/>
      <c r="CVV53" s="81"/>
      <c r="CVW53" s="81"/>
      <c r="CVX53" s="81"/>
      <c r="CVY53" s="81"/>
      <c r="CVZ53" s="81"/>
      <c r="CWA53" s="81"/>
      <c r="CWB53" s="81"/>
      <c r="CWC53" s="81"/>
      <c r="CWD53" s="81"/>
      <c r="CWE53" s="81"/>
      <c r="CWF53" s="81"/>
      <c r="CWG53" s="81"/>
      <c r="CWH53" s="81"/>
      <c r="CWI53" s="81"/>
      <c r="CWJ53" s="81"/>
      <c r="CWK53" s="81"/>
      <c r="CWL53" s="81"/>
      <c r="CWM53" s="81"/>
      <c r="CWN53" s="81"/>
      <c r="CWO53" s="81"/>
      <c r="CWP53" s="81"/>
      <c r="CWQ53" s="81"/>
      <c r="CWR53" s="81"/>
      <c r="CWS53" s="81"/>
      <c r="CWT53" s="81"/>
      <c r="CWU53" s="81"/>
      <c r="CWV53" s="81"/>
      <c r="CWW53" s="81"/>
      <c r="CWX53" s="81"/>
      <c r="CWY53" s="81"/>
      <c r="CWZ53" s="81"/>
      <c r="CXA53" s="81"/>
      <c r="CXB53" s="81"/>
      <c r="CXC53" s="81"/>
      <c r="CXD53" s="81"/>
      <c r="CXE53" s="81"/>
      <c r="CXF53" s="81"/>
      <c r="CXG53" s="81"/>
      <c r="CXH53" s="81"/>
      <c r="CXI53" s="81"/>
      <c r="CXJ53" s="81"/>
      <c r="CXK53" s="81"/>
      <c r="CXL53" s="81"/>
      <c r="CXM53" s="81"/>
      <c r="CXN53" s="81"/>
      <c r="CXO53" s="81"/>
      <c r="CXP53" s="81"/>
      <c r="CXQ53" s="81"/>
      <c r="CXR53" s="81"/>
      <c r="CXS53" s="81"/>
      <c r="CXT53" s="81"/>
      <c r="CXU53" s="81"/>
      <c r="CXV53" s="81"/>
      <c r="CXW53" s="81"/>
      <c r="CXX53" s="81"/>
      <c r="CXY53" s="81"/>
      <c r="CXZ53" s="81"/>
      <c r="CYA53" s="81"/>
      <c r="CYB53" s="81"/>
      <c r="CYC53" s="81"/>
      <c r="CYD53" s="81"/>
      <c r="CYE53" s="81"/>
      <c r="CYF53" s="81"/>
      <c r="CYG53" s="81"/>
      <c r="CYH53" s="81"/>
      <c r="CYI53" s="81"/>
      <c r="CYJ53" s="81"/>
      <c r="CYK53" s="81"/>
      <c r="CYL53" s="81"/>
      <c r="CYM53" s="81"/>
      <c r="CYN53" s="81"/>
      <c r="CYO53" s="81"/>
      <c r="CYP53" s="81"/>
      <c r="CYQ53" s="81"/>
      <c r="CYR53" s="81"/>
      <c r="CYS53" s="81"/>
      <c r="CYT53" s="81"/>
      <c r="CYU53" s="81"/>
      <c r="CYV53" s="81"/>
      <c r="CYW53" s="81"/>
      <c r="CYX53" s="81"/>
      <c r="CYY53" s="81"/>
      <c r="CYZ53" s="81"/>
      <c r="CZA53" s="81"/>
      <c r="CZB53" s="81"/>
      <c r="CZC53" s="81"/>
      <c r="CZD53" s="81"/>
      <c r="CZE53" s="81"/>
      <c r="CZF53" s="81"/>
      <c r="CZG53" s="81"/>
      <c r="CZH53" s="81"/>
      <c r="CZI53" s="81"/>
      <c r="CZJ53" s="81"/>
      <c r="CZK53" s="81"/>
      <c r="CZL53" s="81"/>
      <c r="CZM53" s="81"/>
      <c r="CZN53" s="81"/>
      <c r="CZO53" s="81"/>
      <c r="CZP53" s="81"/>
      <c r="CZQ53" s="81"/>
      <c r="CZR53" s="81"/>
      <c r="CZS53" s="81"/>
      <c r="CZT53" s="81"/>
      <c r="CZU53" s="81"/>
      <c r="CZV53" s="81"/>
      <c r="CZW53" s="81"/>
      <c r="CZX53" s="81"/>
      <c r="CZY53" s="81"/>
      <c r="CZZ53" s="81"/>
      <c r="DAA53" s="81"/>
      <c r="DAB53" s="81"/>
      <c r="DAC53" s="81"/>
      <c r="DAD53" s="81"/>
      <c r="DAE53" s="81"/>
      <c r="DAF53" s="81"/>
      <c r="DAG53" s="81"/>
      <c r="DAH53" s="81"/>
      <c r="DAI53" s="81"/>
      <c r="DAJ53" s="81"/>
      <c r="DAK53" s="81"/>
      <c r="DAL53" s="81"/>
      <c r="DAM53" s="81"/>
      <c r="DAN53" s="81"/>
      <c r="DAO53" s="81"/>
      <c r="DAP53" s="81"/>
      <c r="DAQ53" s="81"/>
      <c r="DAR53" s="81"/>
      <c r="DAS53" s="81"/>
      <c r="DAT53" s="81"/>
      <c r="DAU53" s="81"/>
      <c r="DAV53" s="81"/>
      <c r="DAW53" s="81"/>
      <c r="DAX53" s="81"/>
      <c r="DAY53" s="81"/>
      <c r="DAZ53" s="81"/>
      <c r="DBA53" s="81"/>
      <c r="DBB53" s="81"/>
      <c r="DBC53" s="81"/>
      <c r="DBD53" s="81"/>
      <c r="DBE53" s="81"/>
      <c r="DBF53" s="81"/>
      <c r="DBG53" s="81"/>
      <c r="DBH53" s="81"/>
      <c r="DBI53" s="81"/>
      <c r="DBJ53" s="81"/>
      <c r="DBK53" s="81"/>
      <c r="DBL53" s="81"/>
      <c r="DBM53" s="81"/>
      <c r="DBN53" s="81"/>
      <c r="DBO53" s="81"/>
      <c r="DBP53" s="81"/>
      <c r="DBQ53" s="81"/>
      <c r="DBR53" s="81"/>
      <c r="DBS53" s="81"/>
      <c r="DBT53" s="81"/>
      <c r="DBU53" s="81"/>
      <c r="DBV53" s="81"/>
      <c r="DBW53" s="81"/>
      <c r="DBX53" s="81"/>
      <c r="DBY53" s="81"/>
      <c r="DBZ53" s="81"/>
      <c r="DCA53" s="81"/>
      <c r="DCB53" s="81"/>
      <c r="DCC53" s="81"/>
      <c r="DCD53" s="81"/>
      <c r="DCE53" s="81"/>
      <c r="DCF53" s="81"/>
      <c r="DCG53" s="81"/>
      <c r="DCH53" s="81"/>
      <c r="DCI53" s="81"/>
      <c r="DCJ53" s="81"/>
      <c r="DCK53" s="81"/>
      <c r="DCL53" s="81"/>
      <c r="DCM53" s="81"/>
      <c r="DCN53" s="81"/>
      <c r="DCO53" s="81"/>
      <c r="DCP53" s="81"/>
      <c r="DCQ53" s="81"/>
      <c r="DCR53" s="81"/>
      <c r="DCS53" s="81"/>
      <c r="DCT53" s="81"/>
      <c r="DCU53" s="81"/>
      <c r="DCV53" s="81"/>
      <c r="DCW53" s="81"/>
      <c r="DCX53" s="81"/>
      <c r="DCY53" s="81"/>
      <c r="DCZ53" s="81"/>
      <c r="DDA53" s="81"/>
      <c r="DDB53" s="81"/>
      <c r="DDC53" s="81"/>
      <c r="DDD53" s="81"/>
      <c r="DDE53" s="81"/>
      <c r="DDF53" s="81"/>
      <c r="DDG53" s="81"/>
      <c r="DDH53" s="81"/>
      <c r="DDI53" s="81"/>
      <c r="DDJ53" s="81"/>
      <c r="DDK53" s="81"/>
      <c r="DDL53" s="81"/>
      <c r="DDM53" s="81"/>
      <c r="DDN53" s="81"/>
      <c r="DDO53" s="81"/>
      <c r="DDP53" s="81"/>
      <c r="DDQ53" s="81"/>
      <c r="DDR53" s="81"/>
      <c r="DDS53" s="81"/>
      <c r="DDT53" s="81"/>
      <c r="DDU53" s="81"/>
      <c r="DDV53" s="81"/>
      <c r="DDW53" s="81"/>
      <c r="DDX53" s="81"/>
      <c r="DDY53" s="81"/>
      <c r="DDZ53" s="81"/>
      <c r="DEA53" s="81"/>
      <c r="DEB53" s="81"/>
      <c r="DEC53" s="81"/>
      <c r="DED53" s="81"/>
      <c r="DEE53" s="81"/>
      <c r="DEF53" s="81"/>
      <c r="DEG53" s="81"/>
      <c r="DEH53" s="81"/>
      <c r="DEI53" s="81"/>
      <c r="DEJ53" s="81"/>
      <c r="DEK53" s="81"/>
      <c r="DEL53" s="81"/>
      <c r="DEM53" s="81"/>
      <c r="DEN53" s="81"/>
      <c r="DEO53" s="81"/>
      <c r="DEP53" s="81"/>
      <c r="DEQ53" s="81"/>
      <c r="DER53" s="81"/>
      <c r="DES53" s="81"/>
      <c r="DET53" s="81"/>
      <c r="DEU53" s="81"/>
      <c r="DEV53" s="81"/>
      <c r="DEW53" s="81"/>
      <c r="DEX53" s="81"/>
      <c r="DEY53" s="81"/>
      <c r="DEZ53" s="81"/>
      <c r="DFA53" s="81"/>
      <c r="DFB53" s="81"/>
      <c r="DFC53" s="81"/>
      <c r="DFD53" s="81"/>
      <c r="DFE53" s="81"/>
      <c r="DFF53" s="81"/>
      <c r="DFG53" s="81"/>
      <c r="DFH53" s="81"/>
      <c r="DFI53" s="81"/>
      <c r="DFJ53" s="81"/>
      <c r="DFK53" s="81"/>
      <c r="DFL53" s="81"/>
      <c r="DFM53" s="81"/>
      <c r="DFN53" s="81"/>
      <c r="DFO53" s="81"/>
      <c r="DFP53" s="81"/>
      <c r="DFQ53" s="81"/>
      <c r="DFR53" s="81"/>
      <c r="DFS53" s="81"/>
      <c r="DFT53" s="81"/>
      <c r="DFU53" s="81"/>
      <c r="DFV53" s="81"/>
      <c r="DFW53" s="81"/>
      <c r="DFX53" s="81"/>
      <c r="DFY53" s="81"/>
      <c r="DFZ53" s="81"/>
      <c r="DGA53" s="81"/>
      <c r="DGB53" s="81"/>
      <c r="DGC53" s="81"/>
      <c r="DGD53" s="81"/>
      <c r="DGE53" s="81"/>
      <c r="DGF53" s="81"/>
      <c r="DGG53" s="81"/>
      <c r="DGH53" s="81"/>
      <c r="DGI53" s="81"/>
      <c r="DGJ53" s="81"/>
      <c r="DGK53" s="81"/>
      <c r="DGL53" s="81"/>
      <c r="DGM53" s="81"/>
      <c r="DGN53" s="81"/>
      <c r="DGO53" s="81"/>
      <c r="DGP53" s="81"/>
      <c r="DGQ53" s="81"/>
      <c r="DGR53" s="81"/>
      <c r="DGS53" s="81"/>
      <c r="DGT53" s="81"/>
      <c r="DGU53" s="81"/>
      <c r="DGV53" s="81"/>
      <c r="DGW53" s="81"/>
      <c r="DGX53" s="81"/>
      <c r="DGY53" s="81"/>
      <c r="DGZ53" s="81"/>
      <c r="DHA53" s="81"/>
      <c r="DHB53" s="81"/>
      <c r="DHC53" s="81"/>
      <c r="DHD53" s="81"/>
      <c r="DHE53" s="81"/>
      <c r="DHF53" s="81"/>
      <c r="DHG53" s="81"/>
      <c r="DHH53" s="81"/>
      <c r="DHI53" s="81"/>
      <c r="DHJ53" s="81"/>
      <c r="DHK53" s="81"/>
      <c r="DHL53" s="81"/>
      <c r="DHM53" s="81"/>
      <c r="DHN53" s="81"/>
      <c r="DHO53" s="81"/>
      <c r="DHP53" s="81"/>
      <c r="DHQ53" s="81"/>
      <c r="DHR53" s="81"/>
      <c r="DHS53" s="81"/>
      <c r="DHT53" s="81"/>
      <c r="DHU53" s="81"/>
      <c r="DHV53" s="81"/>
      <c r="DHW53" s="81"/>
      <c r="DHX53" s="81"/>
      <c r="DHY53" s="81"/>
      <c r="DHZ53" s="81"/>
      <c r="DIA53" s="81"/>
      <c r="DIB53" s="81"/>
      <c r="DIC53" s="81"/>
      <c r="DID53" s="81"/>
      <c r="DIE53" s="81"/>
      <c r="DIF53" s="81"/>
      <c r="DIG53" s="81"/>
      <c r="DIH53" s="81"/>
      <c r="DII53" s="81"/>
      <c r="DIJ53" s="81"/>
      <c r="DIK53" s="81"/>
      <c r="DIL53" s="81"/>
      <c r="DIM53" s="81"/>
      <c r="DIN53" s="81"/>
      <c r="DIO53" s="81"/>
      <c r="DIP53" s="81"/>
      <c r="DIQ53" s="81"/>
      <c r="DIR53" s="81"/>
      <c r="DIS53" s="81"/>
      <c r="DIT53" s="81"/>
      <c r="DIU53" s="81"/>
      <c r="DIV53" s="81"/>
      <c r="DIW53" s="81"/>
      <c r="DIX53" s="81"/>
      <c r="DIY53" s="81"/>
      <c r="DIZ53" s="81"/>
      <c r="DJA53" s="81"/>
      <c r="DJB53" s="81"/>
      <c r="DJC53" s="81"/>
      <c r="DJD53" s="81"/>
      <c r="DJE53" s="81"/>
      <c r="DJF53" s="81"/>
      <c r="DJG53" s="81"/>
      <c r="DJH53" s="81"/>
      <c r="DJI53" s="81"/>
      <c r="DJJ53" s="81"/>
      <c r="DJK53" s="81"/>
      <c r="DJL53" s="81"/>
      <c r="DJM53" s="81"/>
      <c r="DJN53" s="81"/>
      <c r="DJO53" s="81"/>
      <c r="DJP53" s="81"/>
      <c r="DJQ53" s="81"/>
      <c r="DJR53" s="81"/>
      <c r="DJS53" s="81"/>
      <c r="DJT53" s="81"/>
      <c r="DJU53" s="81"/>
      <c r="DJV53" s="81"/>
      <c r="DJW53" s="81"/>
      <c r="DJX53" s="81"/>
      <c r="DJY53" s="81"/>
      <c r="DJZ53" s="81"/>
      <c r="DKA53" s="81"/>
      <c r="DKB53" s="81"/>
      <c r="DKC53" s="81"/>
      <c r="DKD53" s="81"/>
      <c r="DKE53" s="81"/>
      <c r="DKF53" s="81"/>
      <c r="DKG53" s="81"/>
      <c r="DKH53" s="81"/>
      <c r="DKI53" s="81"/>
      <c r="DKJ53" s="81"/>
      <c r="DKK53" s="81"/>
      <c r="DKL53" s="81"/>
      <c r="DKM53" s="81"/>
      <c r="DKN53" s="81"/>
      <c r="DKO53" s="81"/>
      <c r="DKP53" s="81"/>
      <c r="DKQ53" s="81"/>
      <c r="DKR53" s="81"/>
      <c r="DKS53" s="81"/>
      <c r="DKT53" s="81"/>
      <c r="DKU53" s="81"/>
      <c r="DKV53" s="81"/>
      <c r="DKW53" s="81"/>
      <c r="DKX53" s="81"/>
      <c r="DKY53" s="81"/>
      <c r="DKZ53" s="81"/>
      <c r="DLA53" s="81"/>
      <c r="DLB53" s="81"/>
      <c r="DLC53" s="81"/>
      <c r="DLD53" s="81"/>
      <c r="DLE53" s="81"/>
      <c r="DLF53" s="81"/>
      <c r="DLG53" s="81"/>
      <c r="DLH53" s="81"/>
      <c r="DLI53" s="81"/>
      <c r="DLJ53" s="81"/>
      <c r="DLK53" s="81"/>
      <c r="DLL53" s="81"/>
      <c r="DLM53" s="81"/>
      <c r="DLN53" s="81"/>
      <c r="DLO53" s="81"/>
      <c r="DLP53" s="81"/>
      <c r="DLQ53" s="81"/>
      <c r="DLR53" s="81"/>
      <c r="DLS53" s="81"/>
      <c r="DLT53" s="81"/>
      <c r="DLU53" s="81"/>
      <c r="DLV53" s="81"/>
      <c r="DLW53" s="81"/>
      <c r="DLX53" s="81"/>
      <c r="DLY53" s="81"/>
      <c r="DLZ53" s="81"/>
      <c r="DMA53" s="81"/>
      <c r="DMB53" s="81"/>
      <c r="DMC53" s="81"/>
      <c r="DMD53" s="81"/>
      <c r="DME53" s="81"/>
      <c r="DMF53" s="81"/>
      <c r="DMG53" s="81"/>
      <c r="DMH53" s="81"/>
      <c r="DMI53" s="81"/>
      <c r="DMJ53" s="81"/>
      <c r="DMK53" s="81"/>
      <c r="DML53" s="81"/>
      <c r="DMM53" s="81"/>
      <c r="DMN53" s="81"/>
      <c r="DMO53" s="81"/>
      <c r="DMP53" s="81"/>
      <c r="DMQ53" s="81"/>
      <c r="DMR53" s="81"/>
      <c r="DMS53" s="81"/>
      <c r="DMT53" s="81"/>
      <c r="DMU53" s="81"/>
      <c r="DMV53" s="81"/>
      <c r="DMW53" s="81"/>
      <c r="DMX53" s="81"/>
      <c r="DMY53" s="81"/>
      <c r="DMZ53" s="81"/>
      <c r="DNA53" s="81"/>
      <c r="DNB53" s="81"/>
      <c r="DNC53" s="81"/>
      <c r="DND53" s="81"/>
      <c r="DNE53" s="81"/>
      <c r="DNF53" s="81"/>
      <c r="DNG53" s="81"/>
      <c r="DNH53" s="81"/>
      <c r="DNI53" s="81"/>
      <c r="DNJ53" s="81"/>
      <c r="DNK53" s="81"/>
      <c r="DNL53" s="81"/>
      <c r="DNM53" s="81"/>
      <c r="DNN53" s="81"/>
      <c r="DNO53" s="81"/>
      <c r="DNP53" s="81"/>
      <c r="DNQ53" s="81"/>
      <c r="DNR53" s="81"/>
      <c r="DNS53" s="81"/>
      <c r="DNT53" s="81"/>
      <c r="DNU53" s="81"/>
      <c r="DNV53" s="81"/>
      <c r="DNW53" s="81"/>
      <c r="DNX53" s="81"/>
      <c r="DNY53" s="81"/>
      <c r="DNZ53" s="81"/>
      <c r="DOA53" s="81"/>
      <c r="DOB53" s="81"/>
      <c r="DOC53" s="81"/>
      <c r="DOD53" s="81"/>
      <c r="DOE53" s="81"/>
      <c r="DOF53" s="81"/>
      <c r="DOG53" s="81"/>
      <c r="DOH53" s="81"/>
      <c r="DOI53" s="81"/>
      <c r="DOJ53" s="81"/>
      <c r="DOK53" s="81"/>
      <c r="DOL53" s="81"/>
      <c r="DOM53" s="81"/>
      <c r="DON53" s="81"/>
      <c r="DOO53" s="81"/>
      <c r="DOP53" s="81"/>
      <c r="DOQ53" s="81"/>
      <c r="DOR53" s="81"/>
      <c r="DOS53" s="81"/>
      <c r="DOT53" s="81"/>
      <c r="DOU53" s="81"/>
      <c r="DOV53" s="81"/>
      <c r="DOW53" s="81"/>
      <c r="DOX53" s="81"/>
      <c r="DOY53" s="81"/>
      <c r="DOZ53" s="81"/>
      <c r="DPA53" s="81"/>
      <c r="DPB53" s="81"/>
      <c r="DPC53" s="81"/>
      <c r="DPD53" s="81"/>
      <c r="DPE53" s="81"/>
      <c r="DPF53" s="81"/>
      <c r="DPG53" s="81"/>
      <c r="DPH53" s="81"/>
      <c r="DPI53" s="81"/>
      <c r="DPJ53" s="81"/>
      <c r="DPK53" s="81"/>
      <c r="DPL53" s="81"/>
      <c r="DPM53" s="81"/>
      <c r="DPN53" s="81"/>
      <c r="DPO53" s="81"/>
      <c r="DPP53" s="81"/>
      <c r="DPQ53" s="81"/>
      <c r="DPR53" s="81"/>
      <c r="DPS53" s="81"/>
      <c r="DPT53" s="81"/>
      <c r="DPU53" s="81"/>
      <c r="DPV53" s="81"/>
      <c r="DPW53" s="81"/>
      <c r="DPX53" s="81"/>
      <c r="DPY53" s="81"/>
      <c r="DPZ53" s="81"/>
      <c r="DQA53" s="81"/>
      <c r="DQB53" s="81"/>
      <c r="DQC53" s="81"/>
      <c r="DQD53" s="81"/>
      <c r="DQE53" s="81"/>
      <c r="DQF53" s="81"/>
      <c r="DQG53" s="81"/>
      <c r="DQH53" s="81"/>
      <c r="DQI53" s="81"/>
      <c r="DQJ53" s="81"/>
      <c r="DQK53" s="81"/>
      <c r="DQL53" s="81"/>
      <c r="DQM53" s="81"/>
      <c r="DQN53" s="81"/>
      <c r="DQO53" s="81"/>
      <c r="DQP53" s="81"/>
      <c r="DQQ53" s="81"/>
      <c r="DQR53" s="81"/>
      <c r="DQS53" s="81"/>
      <c r="DQT53" s="81"/>
      <c r="DQU53" s="81"/>
      <c r="DQV53" s="81"/>
      <c r="DQW53" s="81"/>
      <c r="DQX53" s="81"/>
      <c r="DQY53" s="81"/>
      <c r="DQZ53" s="81"/>
      <c r="DRA53" s="81"/>
      <c r="DRB53" s="81"/>
      <c r="DRC53" s="81"/>
      <c r="DRD53" s="81"/>
      <c r="DRE53" s="81"/>
      <c r="DRF53" s="81"/>
      <c r="DRG53" s="81"/>
      <c r="DRH53" s="81"/>
      <c r="DRI53" s="81"/>
      <c r="DRJ53" s="81"/>
      <c r="DRK53" s="81"/>
      <c r="DRL53" s="81"/>
      <c r="DRM53" s="81"/>
      <c r="DRN53" s="81"/>
      <c r="DRO53" s="81"/>
      <c r="DRP53" s="81"/>
      <c r="DRQ53" s="81"/>
      <c r="DRR53" s="81"/>
      <c r="DRS53" s="81"/>
      <c r="DRT53" s="81"/>
      <c r="DRU53" s="81"/>
      <c r="DRV53" s="81"/>
      <c r="DRW53" s="81"/>
      <c r="DRX53" s="81"/>
      <c r="DRY53" s="81"/>
      <c r="DRZ53" s="81"/>
      <c r="DSA53" s="81"/>
      <c r="DSB53" s="81"/>
      <c r="DSC53" s="81"/>
      <c r="DSD53" s="81"/>
      <c r="DSE53" s="81"/>
      <c r="DSF53" s="81"/>
      <c r="DSG53" s="81"/>
      <c r="DSH53" s="81"/>
      <c r="DSI53" s="81"/>
      <c r="DSJ53" s="81"/>
      <c r="DSK53" s="81"/>
      <c r="DSL53" s="81"/>
      <c r="DSM53" s="81"/>
      <c r="DSN53" s="81"/>
      <c r="DSO53" s="81"/>
      <c r="DSP53" s="81"/>
      <c r="DSQ53" s="81"/>
      <c r="DSR53" s="81"/>
      <c r="DSS53" s="81"/>
      <c r="DST53" s="81"/>
      <c r="DSU53" s="81"/>
      <c r="DSV53" s="81"/>
      <c r="DSW53" s="81"/>
      <c r="DSX53" s="81"/>
      <c r="DSY53" s="81"/>
      <c r="DSZ53" s="81"/>
      <c r="DTA53" s="81"/>
      <c r="DTB53" s="81"/>
      <c r="DTC53" s="81"/>
      <c r="DTD53" s="81"/>
      <c r="DTE53" s="81"/>
      <c r="DTF53" s="81"/>
      <c r="DTG53" s="81"/>
      <c r="DTH53" s="81"/>
      <c r="DTI53" s="81"/>
      <c r="DTJ53" s="81"/>
      <c r="DTK53" s="81"/>
      <c r="DTL53" s="81"/>
      <c r="DTM53" s="81"/>
      <c r="DTN53" s="81"/>
      <c r="DTO53" s="81"/>
      <c r="DTP53" s="81"/>
      <c r="DTQ53" s="81"/>
      <c r="DTR53" s="81"/>
      <c r="DTS53" s="81"/>
      <c r="DTT53" s="81"/>
      <c r="DTU53" s="81"/>
      <c r="DTV53" s="81"/>
      <c r="DTW53" s="81"/>
      <c r="DTX53" s="81"/>
      <c r="DTY53" s="81"/>
      <c r="DTZ53" s="81"/>
      <c r="DUA53" s="81"/>
      <c r="DUB53" s="81"/>
      <c r="DUC53" s="81"/>
      <c r="DUD53" s="81"/>
      <c r="DUE53" s="81"/>
      <c r="DUF53" s="81"/>
      <c r="DUG53" s="81"/>
      <c r="DUH53" s="81"/>
      <c r="DUI53" s="81"/>
      <c r="DUJ53" s="81"/>
      <c r="DUK53" s="81"/>
      <c r="DUL53" s="81"/>
      <c r="DUM53" s="81"/>
      <c r="DUN53" s="81"/>
      <c r="DUO53" s="81"/>
      <c r="DUP53" s="81"/>
      <c r="DUQ53" s="81"/>
      <c r="DUR53" s="81"/>
      <c r="DUS53" s="81"/>
      <c r="DUT53" s="81"/>
      <c r="DUU53" s="81"/>
      <c r="DUV53" s="81"/>
      <c r="DUW53" s="81"/>
      <c r="DUX53" s="81"/>
      <c r="DUY53" s="81"/>
      <c r="DUZ53" s="81"/>
      <c r="DVA53" s="81"/>
      <c r="DVB53" s="81"/>
      <c r="DVC53" s="81"/>
      <c r="DVD53" s="81"/>
      <c r="DVE53" s="81"/>
      <c r="DVF53" s="81"/>
      <c r="DVG53" s="81"/>
      <c r="DVH53" s="81"/>
      <c r="DVI53" s="81"/>
      <c r="DVJ53" s="81"/>
      <c r="DVK53" s="81"/>
      <c r="DVL53" s="81"/>
      <c r="DVM53" s="81"/>
      <c r="DVN53" s="81"/>
      <c r="DVO53" s="81"/>
      <c r="DVP53" s="81"/>
      <c r="DVQ53" s="81"/>
      <c r="DVR53" s="81"/>
      <c r="DVS53" s="81"/>
      <c r="DVT53" s="81"/>
      <c r="DVU53" s="81"/>
      <c r="DVV53" s="81"/>
      <c r="DVW53" s="81"/>
      <c r="DVX53" s="81"/>
      <c r="DVY53" s="81"/>
      <c r="DVZ53" s="81"/>
      <c r="DWA53" s="81"/>
      <c r="DWB53" s="81"/>
      <c r="DWC53" s="81"/>
      <c r="DWD53" s="81"/>
      <c r="DWE53" s="81"/>
      <c r="DWF53" s="81"/>
      <c r="DWG53" s="81"/>
      <c r="DWH53" s="81"/>
      <c r="DWI53" s="81"/>
      <c r="DWJ53" s="81"/>
      <c r="DWK53" s="81"/>
      <c r="DWL53" s="81"/>
      <c r="DWM53" s="81"/>
      <c r="DWN53" s="81"/>
      <c r="DWO53" s="81"/>
      <c r="DWP53" s="81"/>
      <c r="DWQ53" s="81"/>
      <c r="DWR53" s="81"/>
      <c r="DWS53" s="81"/>
      <c r="DWT53" s="81"/>
      <c r="DWU53" s="81"/>
      <c r="DWV53" s="81"/>
      <c r="DWW53" s="81"/>
      <c r="DWX53" s="81"/>
      <c r="DWY53" s="81"/>
      <c r="DWZ53" s="81"/>
      <c r="DXA53" s="81"/>
      <c r="DXB53" s="81"/>
      <c r="DXC53" s="81"/>
      <c r="DXD53" s="81"/>
      <c r="DXE53" s="81"/>
      <c r="DXF53" s="81"/>
      <c r="DXG53" s="81"/>
      <c r="DXH53" s="81"/>
      <c r="DXI53" s="81"/>
      <c r="DXJ53" s="81"/>
      <c r="DXK53" s="81"/>
      <c r="DXL53" s="81"/>
      <c r="DXM53" s="81"/>
      <c r="DXN53" s="81"/>
      <c r="DXO53" s="81"/>
      <c r="DXP53" s="81"/>
      <c r="DXQ53" s="81"/>
      <c r="DXR53" s="81"/>
      <c r="DXS53" s="81"/>
      <c r="DXT53" s="81"/>
      <c r="DXU53" s="81"/>
      <c r="DXV53" s="81"/>
      <c r="DXW53" s="81"/>
      <c r="DXX53" s="81"/>
      <c r="DXY53" s="81"/>
      <c r="DXZ53" s="81"/>
      <c r="DYA53" s="81"/>
      <c r="DYB53" s="81"/>
      <c r="DYC53" s="81"/>
      <c r="DYD53" s="81"/>
      <c r="DYE53" s="81"/>
      <c r="DYF53" s="81"/>
      <c r="DYG53" s="81"/>
      <c r="DYH53" s="81"/>
      <c r="DYI53" s="81"/>
      <c r="DYJ53" s="81"/>
      <c r="DYK53" s="81"/>
      <c r="DYL53" s="81"/>
      <c r="DYM53" s="81"/>
      <c r="DYN53" s="81"/>
      <c r="DYO53" s="81"/>
      <c r="DYP53" s="81"/>
      <c r="DYQ53" s="81"/>
      <c r="DYR53" s="81"/>
      <c r="DYS53" s="81"/>
      <c r="DYT53" s="81"/>
      <c r="DYU53" s="81"/>
      <c r="DYV53" s="81"/>
      <c r="DYW53" s="81"/>
      <c r="DYX53" s="81"/>
      <c r="DYY53" s="81"/>
      <c r="DYZ53" s="81"/>
      <c r="DZA53" s="81"/>
      <c r="DZB53" s="81"/>
      <c r="DZC53" s="81"/>
      <c r="DZD53" s="81"/>
      <c r="DZE53" s="81"/>
      <c r="DZF53" s="81"/>
      <c r="DZG53" s="81"/>
      <c r="DZH53" s="81"/>
      <c r="DZI53" s="81"/>
      <c r="DZJ53" s="81"/>
      <c r="DZK53" s="81"/>
      <c r="DZL53" s="81"/>
      <c r="DZM53" s="81"/>
      <c r="DZN53" s="81"/>
      <c r="DZO53" s="81"/>
      <c r="DZP53" s="81"/>
      <c r="DZQ53" s="81"/>
      <c r="DZR53" s="81"/>
      <c r="DZS53" s="81"/>
      <c r="DZT53" s="81"/>
      <c r="DZU53" s="81"/>
      <c r="DZV53" s="81"/>
      <c r="DZW53" s="81"/>
      <c r="DZX53" s="81"/>
      <c r="DZY53" s="81"/>
      <c r="DZZ53" s="81"/>
      <c r="EAA53" s="81"/>
      <c r="EAB53" s="81"/>
      <c r="EAC53" s="81"/>
      <c r="EAD53" s="81"/>
      <c r="EAE53" s="81"/>
      <c r="EAF53" s="81"/>
      <c r="EAG53" s="81"/>
      <c r="EAH53" s="81"/>
      <c r="EAI53" s="81"/>
      <c r="EAJ53" s="81"/>
      <c r="EAK53" s="81"/>
      <c r="EAL53" s="81"/>
      <c r="EAM53" s="81"/>
      <c r="EAN53" s="81"/>
      <c r="EAO53" s="81"/>
      <c r="EAP53" s="81"/>
      <c r="EAQ53" s="81"/>
      <c r="EAR53" s="81"/>
      <c r="EAS53" s="81"/>
      <c r="EAT53" s="81"/>
      <c r="EAU53" s="81"/>
      <c r="EAV53" s="81"/>
      <c r="EAW53" s="81"/>
      <c r="EAX53" s="81"/>
      <c r="EAY53" s="81"/>
      <c r="EAZ53" s="81"/>
      <c r="EBA53" s="81"/>
      <c r="EBB53" s="81"/>
      <c r="EBC53" s="81"/>
      <c r="EBD53" s="81"/>
      <c r="EBE53" s="81"/>
      <c r="EBF53" s="81"/>
      <c r="EBG53" s="81"/>
      <c r="EBH53" s="81"/>
      <c r="EBI53" s="81"/>
      <c r="EBJ53" s="81"/>
      <c r="EBK53" s="81"/>
      <c r="EBL53" s="81"/>
      <c r="EBM53" s="81"/>
      <c r="EBN53" s="81"/>
      <c r="EBO53" s="81"/>
      <c r="EBP53" s="81"/>
      <c r="EBQ53" s="81"/>
      <c r="EBR53" s="81"/>
      <c r="EBS53" s="81"/>
      <c r="EBT53" s="81"/>
      <c r="EBU53" s="81"/>
      <c r="EBV53" s="81"/>
      <c r="EBW53" s="81"/>
      <c r="EBX53" s="81"/>
      <c r="EBY53" s="81"/>
      <c r="EBZ53" s="81"/>
      <c r="ECA53" s="81"/>
      <c r="ECB53" s="81"/>
      <c r="ECC53" s="81"/>
      <c r="ECD53" s="81"/>
      <c r="ECE53" s="81"/>
      <c r="ECF53" s="81"/>
      <c r="ECG53" s="81"/>
      <c r="ECH53" s="81"/>
      <c r="ECI53" s="81"/>
      <c r="ECJ53" s="81"/>
      <c r="ECK53" s="81"/>
      <c r="ECL53" s="81"/>
      <c r="ECM53" s="81"/>
      <c r="ECN53" s="81"/>
      <c r="ECO53" s="81"/>
      <c r="ECP53" s="81"/>
      <c r="ECQ53" s="81"/>
      <c r="ECR53" s="81"/>
      <c r="ECS53" s="81"/>
      <c r="ECT53" s="81"/>
      <c r="ECU53" s="81"/>
      <c r="ECV53" s="81"/>
      <c r="ECW53" s="81"/>
      <c r="ECX53" s="81"/>
      <c r="ECY53" s="81"/>
      <c r="ECZ53" s="81"/>
      <c r="EDA53" s="81"/>
      <c r="EDB53" s="81"/>
      <c r="EDC53" s="81"/>
      <c r="EDD53" s="81"/>
      <c r="EDE53" s="81"/>
      <c r="EDF53" s="81"/>
      <c r="EDG53" s="81"/>
      <c r="EDH53" s="81"/>
      <c r="EDI53" s="81"/>
      <c r="EDJ53" s="81"/>
      <c r="EDK53" s="81"/>
      <c r="EDL53" s="81"/>
      <c r="EDM53" s="81"/>
      <c r="EDN53" s="81"/>
      <c r="EDO53" s="81"/>
      <c r="EDP53" s="81"/>
      <c r="EDQ53" s="81"/>
      <c r="EDR53" s="81"/>
      <c r="EDS53" s="81"/>
      <c r="EDT53" s="81"/>
      <c r="EDU53" s="81"/>
      <c r="EDV53" s="81"/>
      <c r="EDW53" s="81"/>
      <c r="EDX53" s="81"/>
      <c r="EDY53" s="81"/>
      <c r="EDZ53" s="81"/>
      <c r="EEA53" s="81"/>
      <c r="EEB53" s="81"/>
      <c r="EEC53" s="81"/>
      <c r="EED53" s="81"/>
      <c r="EEE53" s="81"/>
      <c r="EEF53" s="81"/>
      <c r="EEG53" s="81"/>
      <c r="EEH53" s="81"/>
      <c r="EEI53" s="81"/>
      <c r="EEJ53" s="81"/>
      <c r="EEK53" s="81"/>
      <c r="EEL53" s="81"/>
      <c r="EEM53" s="81"/>
      <c r="EEN53" s="81"/>
      <c r="EEO53" s="81"/>
      <c r="EEP53" s="81"/>
      <c r="EEQ53" s="81"/>
      <c r="EER53" s="81"/>
      <c r="EES53" s="81"/>
      <c r="EET53" s="81"/>
      <c r="EEU53" s="81"/>
      <c r="EEV53" s="81"/>
      <c r="EEW53" s="81"/>
      <c r="EEX53" s="81"/>
      <c r="EEY53" s="81"/>
      <c r="EEZ53" s="81"/>
      <c r="EFA53" s="81"/>
      <c r="EFB53" s="81"/>
      <c r="EFC53" s="81"/>
      <c r="EFD53" s="81"/>
      <c r="EFE53" s="81"/>
      <c r="EFF53" s="81"/>
      <c r="EFG53" s="81"/>
      <c r="EFH53" s="81"/>
      <c r="EFI53" s="81"/>
      <c r="EFJ53" s="81"/>
      <c r="EFK53" s="81"/>
      <c r="EFL53" s="81"/>
      <c r="EFM53" s="81"/>
      <c r="EFN53" s="81"/>
      <c r="EFO53" s="81"/>
      <c r="EFP53" s="81"/>
      <c r="EFQ53" s="81"/>
      <c r="EFR53" s="81"/>
      <c r="EFS53" s="81"/>
      <c r="EFT53" s="81"/>
      <c r="EFU53" s="81"/>
      <c r="EFV53" s="81"/>
      <c r="EFW53" s="81"/>
      <c r="EFX53" s="81"/>
      <c r="EFY53" s="81"/>
      <c r="EFZ53" s="81"/>
      <c r="EGA53" s="81"/>
      <c r="EGB53" s="81"/>
      <c r="EGC53" s="81"/>
      <c r="EGD53" s="81"/>
      <c r="EGE53" s="81"/>
      <c r="EGF53" s="81"/>
      <c r="EGG53" s="81"/>
      <c r="EGH53" s="81"/>
      <c r="EGI53" s="81"/>
      <c r="EGJ53" s="81"/>
      <c r="EGK53" s="81"/>
      <c r="EGL53" s="81"/>
      <c r="EGM53" s="81"/>
      <c r="EGN53" s="81"/>
      <c r="EGO53" s="81"/>
      <c r="EGP53" s="81"/>
      <c r="EGQ53" s="81"/>
      <c r="EGR53" s="81"/>
      <c r="EGS53" s="81"/>
      <c r="EGT53" s="81"/>
      <c r="EGU53" s="81"/>
      <c r="EGV53" s="81"/>
      <c r="EGW53" s="81"/>
      <c r="EGX53" s="81"/>
      <c r="EGY53" s="81"/>
      <c r="EGZ53" s="81"/>
      <c r="EHA53" s="81"/>
      <c r="EHB53" s="81"/>
      <c r="EHC53" s="81"/>
      <c r="EHD53" s="81"/>
      <c r="EHE53" s="81"/>
      <c r="EHF53" s="81"/>
      <c r="EHG53" s="81"/>
      <c r="EHH53" s="81"/>
      <c r="EHI53" s="81"/>
      <c r="EHJ53" s="81"/>
      <c r="EHK53" s="81"/>
      <c r="EHL53" s="81"/>
      <c r="EHM53" s="81"/>
      <c r="EHN53" s="81"/>
      <c r="EHO53" s="81"/>
      <c r="EHP53" s="81"/>
      <c r="EHQ53" s="81"/>
      <c r="EHR53" s="81"/>
      <c r="EHS53" s="81"/>
      <c r="EHT53" s="81"/>
      <c r="EHU53" s="81"/>
      <c r="EHV53" s="81"/>
      <c r="EHW53" s="81"/>
      <c r="EHX53" s="81"/>
      <c r="EHY53" s="81"/>
      <c r="EHZ53" s="81"/>
      <c r="EIA53" s="81"/>
      <c r="EIB53" s="81"/>
      <c r="EIC53" s="81"/>
      <c r="EID53" s="81"/>
      <c r="EIE53" s="81"/>
      <c r="EIF53" s="81"/>
      <c r="EIG53" s="81"/>
      <c r="EIH53" s="81"/>
      <c r="EII53" s="81"/>
      <c r="EIJ53" s="81"/>
      <c r="EIK53" s="81"/>
      <c r="EIL53" s="81"/>
      <c r="EIM53" s="81"/>
      <c r="EIN53" s="81"/>
      <c r="EIO53" s="81"/>
      <c r="EIP53" s="81"/>
      <c r="EIQ53" s="81"/>
      <c r="EIR53" s="81"/>
      <c r="EIS53" s="81"/>
      <c r="EIT53" s="81"/>
      <c r="EIU53" s="81"/>
      <c r="EIV53" s="81"/>
      <c r="EIW53" s="81"/>
      <c r="EIX53" s="81"/>
      <c r="EIY53" s="81"/>
      <c r="EIZ53" s="81"/>
      <c r="EJA53" s="81"/>
      <c r="EJB53" s="81"/>
      <c r="EJC53" s="81"/>
      <c r="EJD53" s="81"/>
      <c r="EJE53" s="81"/>
      <c r="EJF53" s="81"/>
      <c r="EJG53" s="81"/>
      <c r="EJH53" s="81"/>
      <c r="EJI53" s="81"/>
      <c r="EJJ53" s="81"/>
      <c r="EJK53" s="81"/>
      <c r="EJL53" s="81"/>
      <c r="EJM53" s="81"/>
      <c r="EJN53" s="81"/>
      <c r="EJO53" s="81"/>
      <c r="EJP53" s="81"/>
      <c r="EJQ53" s="81"/>
      <c r="EJR53" s="81"/>
      <c r="EJS53" s="81"/>
      <c r="EJT53" s="81"/>
      <c r="EJU53" s="81"/>
      <c r="EJV53" s="81"/>
      <c r="EJW53" s="81"/>
      <c r="EJX53" s="81"/>
      <c r="EJY53" s="81"/>
      <c r="EJZ53" s="81"/>
      <c r="EKA53" s="81"/>
      <c r="EKB53" s="81"/>
      <c r="EKC53" s="81"/>
      <c r="EKD53" s="81"/>
      <c r="EKE53" s="81"/>
      <c r="EKF53" s="81"/>
      <c r="EKG53" s="81"/>
      <c r="EKH53" s="81"/>
      <c r="EKI53" s="81"/>
      <c r="EKJ53" s="81"/>
      <c r="EKK53" s="81"/>
      <c r="EKL53" s="81"/>
      <c r="EKM53" s="81"/>
      <c r="EKN53" s="81"/>
      <c r="EKO53" s="81"/>
      <c r="EKP53" s="81"/>
      <c r="EKQ53" s="81"/>
      <c r="EKR53" s="81"/>
      <c r="EKS53" s="81"/>
      <c r="EKT53" s="81"/>
      <c r="EKU53" s="81"/>
      <c r="EKV53" s="81"/>
      <c r="EKW53" s="81"/>
      <c r="EKX53" s="81"/>
      <c r="EKY53" s="81"/>
      <c r="EKZ53" s="81"/>
      <c r="ELA53" s="81"/>
      <c r="ELB53" s="81"/>
      <c r="ELC53" s="81"/>
      <c r="ELD53" s="81"/>
      <c r="ELE53" s="81"/>
      <c r="ELF53" s="81"/>
      <c r="ELG53" s="81"/>
      <c r="ELH53" s="81"/>
      <c r="ELI53" s="81"/>
      <c r="ELJ53" s="81"/>
      <c r="ELK53" s="81"/>
      <c r="ELL53" s="81"/>
      <c r="ELM53" s="81"/>
      <c r="ELN53" s="81"/>
      <c r="ELO53" s="81"/>
      <c r="ELP53" s="81"/>
      <c r="ELQ53" s="81"/>
      <c r="ELR53" s="81"/>
      <c r="ELS53" s="81"/>
      <c r="ELT53" s="81"/>
      <c r="ELU53" s="81"/>
      <c r="ELV53" s="81"/>
      <c r="ELW53" s="81"/>
      <c r="ELX53" s="81"/>
      <c r="ELY53" s="81"/>
      <c r="ELZ53" s="81"/>
      <c r="EMA53" s="81"/>
      <c r="EMB53" s="81"/>
      <c r="EMC53" s="81"/>
      <c r="EMD53" s="81"/>
      <c r="EME53" s="81"/>
      <c r="EMF53" s="81"/>
      <c r="EMG53" s="81"/>
      <c r="EMH53" s="81"/>
      <c r="EMI53" s="81"/>
      <c r="EMJ53" s="81"/>
      <c r="EMK53" s="81"/>
      <c r="EML53" s="81"/>
      <c r="EMM53" s="81"/>
      <c r="EMN53" s="81"/>
      <c r="EMO53" s="81"/>
      <c r="EMP53" s="81"/>
      <c r="EMQ53" s="81"/>
      <c r="EMR53" s="81"/>
      <c r="EMS53" s="81"/>
      <c r="EMT53" s="81"/>
      <c r="EMU53" s="81"/>
      <c r="EMV53" s="81"/>
      <c r="EMW53" s="81"/>
      <c r="EMX53" s="81"/>
      <c r="EMY53" s="81"/>
      <c r="EMZ53" s="81"/>
      <c r="ENA53" s="81"/>
      <c r="ENB53" s="81"/>
      <c r="ENC53" s="81"/>
      <c r="END53" s="81"/>
      <c r="ENE53" s="81"/>
      <c r="ENF53" s="81"/>
      <c r="ENG53" s="81"/>
      <c r="ENH53" s="81"/>
      <c r="ENI53" s="81"/>
      <c r="ENJ53" s="81"/>
      <c r="ENK53" s="81"/>
      <c r="ENL53" s="81"/>
      <c r="ENM53" s="81"/>
      <c r="ENN53" s="81"/>
      <c r="ENO53" s="81"/>
      <c r="ENP53" s="81"/>
      <c r="ENQ53" s="81"/>
      <c r="ENR53" s="81"/>
      <c r="ENS53" s="81"/>
      <c r="ENT53" s="81"/>
      <c r="ENU53" s="81"/>
      <c r="ENV53" s="81"/>
      <c r="ENW53" s="81"/>
      <c r="ENX53" s="81"/>
      <c r="ENY53" s="81"/>
      <c r="ENZ53" s="81"/>
      <c r="EOA53" s="81"/>
      <c r="EOB53" s="81"/>
      <c r="EOC53" s="81"/>
      <c r="EOD53" s="81"/>
      <c r="EOE53" s="81"/>
      <c r="EOF53" s="81"/>
      <c r="EOG53" s="81"/>
      <c r="EOH53" s="81"/>
      <c r="EOI53" s="81"/>
      <c r="EOJ53" s="81"/>
      <c r="EOK53" s="81"/>
      <c r="EOL53" s="81"/>
      <c r="EOM53" s="81"/>
      <c r="EON53" s="81"/>
      <c r="EOO53" s="81"/>
      <c r="EOP53" s="81"/>
      <c r="EOQ53" s="81"/>
      <c r="EOR53" s="81"/>
      <c r="EOS53" s="81"/>
      <c r="EOT53" s="81"/>
      <c r="EOU53" s="81"/>
      <c r="EOV53" s="81"/>
      <c r="EOW53" s="81"/>
      <c r="EOX53" s="81"/>
      <c r="EOY53" s="81"/>
      <c r="EOZ53" s="81"/>
      <c r="EPA53" s="81"/>
      <c r="EPB53" s="81"/>
      <c r="EPC53" s="81"/>
      <c r="EPD53" s="81"/>
      <c r="EPE53" s="81"/>
      <c r="EPF53" s="81"/>
      <c r="EPG53" s="81"/>
      <c r="EPH53" s="81"/>
      <c r="EPI53" s="81"/>
      <c r="EPJ53" s="81"/>
      <c r="EPK53" s="81"/>
      <c r="EPL53" s="81"/>
      <c r="EPM53" s="81"/>
      <c r="EPN53" s="81"/>
      <c r="EPO53" s="81"/>
      <c r="EPP53" s="81"/>
      <c r="EPQ53" s="81"/>
      <c r="EPR53" s="81"/>
      <c r="EPS53" s="81"/>
      <c r="EPT53" s="81"/>
      <c r="EPU53" s="81"/>
      <c r="EPV53" s="81"/>
      <c r="EPW53" s="81"/>
      <c r="EPX53" s="81"/>
      <c r="EPY53" s="81"/>
      <c r="EPZ53" s="81"/>
      <c r="EQA53" s="81"/>
      <c r="EQB53" s="81"/>
      <c r="EQC53" s="81"/>
      <c r="EQD53" s="81"/>
      <c r="EQE53" s="81"/>
      <c r="EQF53" s="81"/>
      <c r="EQG53" s="81"/>
      <c r="EQH53" s="81"/>
      <c r="EQI53" s="81"/>
      <c r="EQJ53" s="81"/>
      <c r="EQK53" s="81"/>
      <c r="EQL53" s="81"/>
      <c r="EQM53" s="81"/>
      <c r="EQN53" s="81"/>
      <c r="EQO53" s="81"/>
      <c r="EQP53" s="81"/>
      <c r="EQQ53" s="81"/>
      <c r="EQR53" s="81"/>
      <c r="EQS53" s="81"/>
      <c r="EQT53" s="81"/>
      <c r="EQU53" s="81"/>
      <c r="EQV53" s="81"/>
      <c r="EQW53" s="81"/>
      <c r="EQX53" s="81"/>
      <c r="EQY53" s="81"/>
      <c r="EQZ53" s="81"/>
      <c r="ERA53" s="81"/>
      <c r="ERB53" s="81"/>
      <c r="ERC53" s="81"/>
      <c r="ERD53" s="81"/>
      <c r="ERE53" s="81"/>
      <c r="ERF53" s="81"/>
      <c r="ERG53" s="81"/>
      <c r="ERH53" s="81"/>
      <c r="ERI53" s="81"/>
      <c r="ERJ53" s="81"/>
      <c r="ERK53" s="81"/>
      <c r="ERL53" s="81"/>
      <c r="ERM53" s="81"/>
      <c r="ERN53" s="81"/>
      <c r="ERO53" s="81"/>
      <c r="ERP53" s="81"/>
      <c r="ERQ53" s="81"/>
      <c r="ERR53" s="81"/>
      <c r="ERS53" s="81"/>
      <c r="ERT53" s="81"/>
      <c r="ERU53" s="81"/>
      <c r="ERV53" s="81"/>
      <c r="ERW53" s="81"/>
      <c r="ERX53" s="81"/>
      <c r="ERY53" s="81"/>
      <c r="ERZ53" s="81"/>
      <c r="ESA53" s="81"/>
      <c r="ESB53" s="81"/>
      <c r="ESC53" s="81"/>
      <c r="ESD53" s="81"/>
      <c r="ESE53" s="81"/>
      <c r="ESF53" s="81"/>
      <c r="ESG53" s="81"/>
      <c r="ESH53" s="81"/>
      <c r="ESI53" s="81"/>
      <c r="ESJ53" s="81"/>
      <c r="ESK53" s="81"/>
      <c r="ESL53" s="81"/>
      <c r="ESM53" s="81"/>
      <c r="ESN53" s="81"/>
      <c r="ESO53" s="81"/>
      <c r="ESP53" s="81"/>
      <c r="ESQ53" s="81"/>
      <c r="ESR53" s="81"/>
      <c r="ESS53" s="81"/>
      <c r="EST53" s="81"/>
      <c r="ESU53" s="81"/>
      <c r="ESV53" s="81"/>
      <c r="ESW53" s="81"/>
      <c r="ESX53" s="81"/>
      <c r="ESY53" s="81"/>
      <c r="ESZ53" s="81"/>
      <c r="ETA53" s="81"/>
      <c r="ETB53" s="81"/>
      <c r="ETC53" s="81"/>
      <c r="ETD53" s="81"/>
      <c r="ETE53" s="81"/>
      <c r="ETF53" s="81"/>
      <c r="ETG53" s="81"/>
      <c r="ETH53" s="81"/>
      <c r="ETI53" s="81"/>
      <c r="ETJ53" s="81"/>
      <c r="ETK53" s="81"/>
      <c r="ETL53" s="81"/>
      <c r="ETM53" s="81"/>
      <c r="ETN53" s="81"/>
      <c r="ETO53" s="81"/>
      <c r="ETP53" s="81"/>
      <c r="ETQ53" s="81"/>
      <c r="ETR53" s="81"/>
      <c r="ETS53" s="81"/>
      <c r="ETT53" s="81"/>
      <c r="ETU53" s="81"/>
      <c r="ETV53" s="81"/>
      <c r="ETW53" s="81"/>
      <c r="ETX53" s="81"/>
      <c r="ETY53" s="81"/>
      <c r="ETZ53" s="81"/>
      <c r="EUA53" s="81"/>
      <c r="EUB53" s="81"/>
      <c r="EUC53" s="81"/>
      <c r="EUD53" s="81"/>
      <c r="EUE53" s="81"/>
      <c r="EUF53" s="81"/>
      <c r="EUG53" s="81"/>
      <c r="EUH53" s="81"/>
      <c r="EUI53" s="81"/>
      <c r="EUJ53" s="81"/>
      <c r="EUK53" s="81"/>
      <c r="EUL53" s="81"/>
      <c r="EUM53" s="81"/>
      <c r="EUN53" s="81"/>
      <c r="EUO53" s="81"/>
      <c r="EUP53" s="81"/>
      <c r="EUQ53" s="81"/>
      <c r="EUR53" s="81"/>
      <c r="EUS53" s="81"/>
      <c r="EUT53" s="81"/>
      <c r="EUU53" s="81"/>
      <c r="EUV53" s="81"/>
      <c r="EUW53" s="81"/>
      <c r="EUX53" s="81"/>
      <c r="EUY53" s="81"/>
      <c r="EUZ53" s="81"/>
      <c r="EVA53" s="81"/>
      <c r="EVB53" s="81"/>
      <c r="EVC53" s="81"/>
      <c r="EVD53" s="81"/>
      <c r="EVE53" s="81"/>
      <c r="EVF53" s="81"/>
      <c r="EVG53" s="81"/>
      <c r="EVH53" s="81"/>
      <c r="EVI53" s="81"/>
      <c r="EVJ53" s="81"/>
      <c r="EVK53" s="81"/>
      <c r="EVL53" s="81"/>
      <c r="EVM53" s="81"/>
      <c r="EVN53" s="81"/>
      <c r="EVO53" s="81"/>
      <c r="EVP53" s="81"/>
      <c r="EVQ53" s="81"/>
      <c r="EVR53" s="81"/>
      <c r="EVS53" s="81"/>
      <c r="EVT53" s="81"/>
      <c r="EVU53" s="81"/>
      <c r="EVV53" s="81"/>
      <c r="EVW53" s="81"/>
      <c r="EVX53" s="81"/>
      <c r="EVY53" s="81"/>
      <c r="EVZ53" s="81"/>
      <c r="EWA53" s="81"/>
      <c r="EWB53" s="81"/>
      <c r="EWC53" s="81"/>
      <c r="EWD53" s="81"/>
      <c r="EWE53" s="81"/>
      <c r="EWF53" s="81"/>
      <c r="EWG53" s="81"/>
      <c r="EWH53" s="81"/>
      <c r="EWI53" s="81"/>
      <c r="EWJ53" s="81"/>
      <c r="EWK53" s="81"/>
      <c r="EWL53" s="81"/>
      <c r="EWM53" s="81"/>
      <c r="EWN53" s="81"/>
      <c r="EWO53" s="81"/>
      <c r="EWP53" s="81"/>
      <c r="EWQ53" s="81"/>
      <c r="EWR53" s="81"/>
      <c r="EWS53" s="81"/>
      <c r="EWT53" s="81"/>
      <c r="EWU53" s="81"/>
      <c r="EWV53" s="81"/>
      <c r="EWW53" s="81"/>
      <c r="EWX53" s="81"/>
      <c r="EWY53" s="81"/>
      <c r="EWZ53" s="81"/>
      <c r="EXA53" s="81"/>
      <c r="EXB53" s="81"/>
      <c r="EXC53" s="81"/>
      <c r="EXD53" s="81"/>
      <c r="EXE53" s="81"/>
      <c r="EXF53" s="81"/>
      <c r="EXG53" s="81"/>
      <c r="EXH53" s="81"/>
      <c r="EXI53" s="81"/>
      <c r="EXJ53" s="81"/>
      <c r="EXK53" s="81"/>
      <c r="EXL53" s="81"/>
      <c r="EXM53" s="81"/>
      <c r="EXN53" s="81"/>
      <c r="EXO53" s="81"/>
      <c r="EXP53" s="81"/>
      <c r="EXQ53" s="81"/>
      <c r="EXR53" s="81"/>
      <c r="EXS53" s="81"/>
      <c r="EXT53" s="81"/>
      <c r="EXU53" s="81"/>
      <c r="EXV53" s="81"/>
      <c r="EXW53" s="81"/>
      <c r="EXX53" s="81"/>
      <c r="EXY53" s="81"/>
      <c r="EXZ53" s="81"/>
      <c r="EYA53" s="81"/>
      <c r="EYB53" s="81"/>
      <c r="EYC53" s="81"/>
      <c r="EYD53" s="81"/>
      <c r="EYE53" s="81"/>
      <c r="EYF53" s="81"/>
      <c r="EYG53" s="81"/>
      <c r="EYH53" s="81"/>
      <c r="EYI53" s="81"/>
      <c r="EYJ53" s="81"/>
      <c r="EYK53" s="81"/>
      <c r="EYL53" s="81"/>
      <c r="EYM53" s="81"/>
      <c r="EYN53" s="81"/>
      <c r="EYO53" s="81"/>
      <c r="EYP53" s="81"/>
      <c r="EYQ53" s="81"/>
      <c r="EYR53" s="81"/>
      <c r="EYS53" s="81"/>
      <c r="EYT53" s="81"/>
      <c r="EYU53" s="81"/>
      <c r="EYV53" s="81"/>
      <c r="EYW53" s="81"/>
      <c r="EYX53" s="81"/>
      <c r="EYY53" s="81"/>
      <c r="EYZ53" s="81"/>
      <c r="EZA53" s="81"/>
      <c r="EZB53" s="81"/>
      <c r="EZC53" s="81"/>
      <c r="EZD53" s="81"/>
      <c r="EZE53" s="81"/>
      <c r="EZF53" s="81"/>
      <c r="EZG53" s="81"/>
      <c r="EZH53" s="81"/>
      <c r="EZI53" s="81"/>
      <c r="EZJ53" s="81"/>
      <c r="EZK53" s="81"/>
      <c r="EZL53" s="81"/>
      <c r="EZM53" s="81"/>
      <c r="EZN53" s="81"/>
      <c r="EZO53" s="81"/>
      <c r="EZP53" s="81"/>
      <c r="EZQ53" s="81"/>
      <c r="EZR53" s="81"/>
      <c r="EZS53" s="81"/>
      <c r="EZT53" s="81"/>
      <c r="EZU53" s="81"/>
      <c r="EZV53" s="81"/>
      <c r="EZW53" s="81"/>
      <c r="EZX53" s="81"/>
      <c r="EZY53" s="81"/>
      <c r="EZZ53" s="81"/>
      <c r="FAA53" s="81"/>
      <c r="FAB53" s="81"/>
      <c r="FAC53" s="81"/>
      <c r="FAD53" s="81"/>
      <c r="FAE53" s="81"/>
      <c r="FAF53" s="81"/>
      <c r="FAG53" s="81"/>
      <c r="FAH53" s="81"/>
      <c r="FAI53" s="81"/>
      <c r="FAJ53" s="81"/>
      <c r="FAK53" s="81"/>
      <c r="FAL53" s="81"/>
      <c r="FAM53" s="81"/>
      <c r="FAN53" s="81"/>
      <c r="FAO53" s="81"/>
      <c r="FAP53" s="81"/>
      <c r="FAQ53" s="81"/>
      <c r="FAR53" s="81"/>
      <c r="FAS53" s="81"/>
      <c r="FAT53" s="81"/>
      <c r="FAU53" s="81"/>
      <c r="FAV53" s="81"/>
      <c r="FAW53" s="81"/>
      <c r="FAX53" s="81"/>
      <c r="FAY53" s="81"/>
      <c r="FAZ53" s="81"/>
      <c r="FBA53" s="81"/>
      <c r="FBB53" s="81"/>
      <c r="FBC53" s="81"/>
      <c r="FBD53" s="81"/>
      <c r="FBE53" s="81"/>
      <c r="FBF53" s="81"/>
      <c r="FBG53" s="81"/>
      <c r="FBH53" s="81"/>
      <c r="FBI53" s="81"/>
      <c r="FBJ53" s="81"/>
      <c r="FBK53" s="81"/>
      <c r="FBL53" s="81"/>
      <c r="FBM53" s="81"/>
      <c r="FBN53" s="81"/>
      <c r="FBO53" s="81"/>
      <c r="FBP53" s="81"/>
      <c r="FBQ53" s="81"/>
      <c r="FBR53" s="81"/>
      <c r="FBS53" s="81"/>
      <c r="FBT53" s="81"/>
      <c r="FBU53" s="81"/>
      <c r="FBV53" s="81"/>
      <c r="FBW53" s="81"/>
      <c r="FBX53" s="81"/>
      <c r="FBY53" s="81"/>
      <c r="FBZ53" s="81"/>
      <c r="FCA53" s="81"/>
      <c r="FCB53" s="81"/>
      <c r="FCC53" s="81"/>
      <c r="FCD53" s="81"/>
      <c r="FCE53" s="81"/>
      <c r="FCF53" s="81"/>
      <c r="FCG53" s="81"/>
      <c r="FCH53" s="81"/>
      <c r="FCI53" s="81"/>
      <c r="FCJ53" s="81"/>
      <c r="FCK53" s="81"/>
      <c r="FCL53" s="81"/>
      <c r="FCM53" s="81"/>
      <c r="FCN53" s="81"/>
      <c r="FCO53" s="81"/>
      <c r="FCP53" s="81"/>
      <c r="FCQ53" s="81"/>
      <c r="FCR53" s="81"/>
      <c r="FCS53" s="81"/>
      <c r="FCT53" s="81"/>
      <c r="FCU53" s="81"/>
      <c r="FCV53" s="81"/>
      <c r="FCW53" s="81"/>
      <c r="FCX53" s="81"/>
      <c r="FCY53" s="81"/>
      <c r="FCZ53" s="81"/>
      <c r="FDA53" s="81"/>
      <c r="FDB53" s="81"/>
      <c r="FDC53" s="81"/>
      <c r="FDD53" s="81"/>
      <c r="FDE53" s="81"/>
      <c r="FDF53" s="81"/>
      <c r="FDG53" s="81"/>
      <c r="FDH53" s="81"/>
      <c r="FDI53" s="81"/>
      <c r="FDJ53" s="81"/>
      <c r="FDK53" s="81"/>
      <c r="FDL53" s="81"/>
      <c r="FDM53" s="81"/>
      <c r="FDN53" s="81"/>
      <c r="FDO53" s="81"/>
      <c r="FDP53" s="81"/>
      <c r="FDQ53" s="81"/>
      <c r="FDR53" s="81"/>
      <c r="FDS53" s="81"/>
      <c r="FDT53" s="81"/>
      <c r="FDU53" s="81"/>
      <c r="FDV53" s="81"/>
      <c r="FDW53" s="81"/>
      <c r="FDX53" s="81"/>
      <c r="FDY53" s="81"/>
      <c r="FDZ53" s="81"/>
      <c r="FEA53" s="81"/>
      <c r="FEB53" s="81"/>
      <c r="FEC53" s="81"/>
      <c r="FED53" s="81"/>
      <c r="FEE53" s="81"/>
      <c r="FEF53" s="81"/>
      <c r="FEG53" s="81"/>
      <c r="FEH53" s="81"/>
      <c r="FEI53" s="81"/>
      <c r="FEJ53" s="81"/>
      <c r="FEK53" s="81"/>
      <c r="FEL53" s="81"/>
      <c r="FEM53" s="81"/>
      <c r="FEN53" s="81"/>
      <c r="FEO53" s="81"/>
      <c r="FEP53" s="81"/>
      <c r="FEQ53" s="81"/>
      <c r="FER53" s="81"/>
      <c r="FES53" s="81"/>
      <c r="FET53" s="81"/>
      <c r="FEU53" s="81"/>
      <c r="FEV53" s="81"/>
      <c r="FEW53" s="81"/>
      <c r="FEX53" s="81"/>
      <c r="FEY53" s="81"/>
      <c r="FEZ53" s="81"/>
      <c r="FFA53" s="81"/>
      <c r="FFB53" s="81"/>
      <c r="FFC53" s="81"/>
      <c r="FFD53" s="81"/>
      <c r="FFE53" s="81"/>
      <c r="FFF53" s="81"/>
      <c r="FFG53" s="81"/>
      <c r="FFH53" s="81"/>
      <c r="FFI53" s="81"/>
      <c r="FFJ53" s="81"/>
      <c r="FFK53" s="81"/>
      <c r="FFL53" s="81"/>
      <c r="FFM53" s="81"/>
      <c r="FFN53" s="81"/>
      <c r="FFO53" s="81"/>
      <c r="FFP53" s="81"/>
      <c r="FFQ53" s="81"/>
      <c r="FFR53" s="81"/>
      <c r="FFS53" s="81"/>
      <c r="FFT53" s="81"/>
      <c r="FFU53" s="81"/>
      <c r="FFV53" s="81"/>
      <c r="FFW53" s="81"/>
      <c r="FFX53" s="81"/>
      <c r="FFY53" s="81"/>
      <c r="FFZ53" s="81"/>
      <c r="FGA53" s="81"/>
      <c r="FGB53" s="81"/>
      <c r="FGC53" s="81"/>
      <c r="FGD53" s="81"/>
      <c r="FGE53" s="81"/>
      <c r="FGF53" s="81"/>
      <c r="FGG53" s="81"/>
      <c r="FGH53" s="81"/>
      <c r="FGI53" s="81"/>
      <c r="FGJ53" s="81"/>
      <c r="FGK53" s="81"/>
      <c r="FGL53" s="81"/>
      <c r="FGM53" s="81"/>
      <c r="FGN53" s="81"/>
      <c r="FGO53" s="81"/>
      <c r="FGP53" s="81"/>
      <c r="FGQ53" s="81"/>
      <c r="FGR53" s="81"/>
      <c r="FGS53" s="81"/>
      <c r="FGT53" s="81"/>
      <c r="FGU53" s="81"/>
      <c r="FGV53" s="81"/>
      <c r="FGW53" s="81"/>
      <c r="FGX53" s="81"/>
      <c r="FGY53" s="81"/>
      <c r="FGZ53" s="81"/>
      <c r="FHA53" s="81"/>
      <c r="FHB53" s="81"/>
      <c r="FHC53" s="81"/>
      <c r="FHD53" s="81"/>
      <c r="FHE53" s="81"/>
      <c r="FHF53" s="81"/>
      <c r="FHG53" s="81"/>
      <c r="FHH53" s="81"/>
      <c r="FHI53" s="81"/>
      <c r="FHJ53" s="81"/>
      <c r="FHK53" s="81"/>
      <c r="FHL53" s="81"/>
      <c r="FHM53" s="81"/>
      <c r="FHN53" s="81"/>
      <c r="FHO53" s="81"/>
      <c r="FHP53" s="81"/>
      <c r="FHQ53" s="81"/>
      <c r="FHR53" s="81"/>
      <c r="FHS53" s="81"/>
      <c r="FHT53" s="81"/>
      <c r="FHU53" s="81"/>
      <c r="FHV53" s="81"/>
      <c r="FHW53" s="81"/>
      <c r="FHX53" s="81"/>
      <c r="FHY53" s="81"/>
      <c r="FHZ53" s="81"/>
      <c r="FIA53" s="81"/>
      <c r="FIB53" s="81"/>
      <c r="FIC53" s="81"/>
      <c r="FID53" s="81"/>
      <c r="FIE53" s="81"/>
      <c r="FIF53" s="81"/>
      <c r="FIG53" s="81"/>
      <c r="FIH53" s="81"/>
      <c r="FII53" s="81"/>
      <c r="FIJ53" s="81"/>
      <c r="FIK53" s="81"/>
      <c r="FIL53" s="81"/>
      <c r="FIM53" s="81"/>
      <c r="FIN53" s="81"/>
      <c r="FIO53" s="81"/>
      <c r="FIP53" s="81"/>
      <c r="FIQ53" s="81"/>
      <c r="FIR53" s="81"/>
      <c r="FIS53" s="81"/>
      <c r="FIT53" s="81"/>
      <c r="FIU53" s="81"/>
      <c r="FIV53" s="81"/>
      <c r="FIW53" s="81"/>
      <c r="FIX53" s="81"/>
      <c r="FIY53" s="81"/>
      <c r="FIZ53" s="81"/>
      <c r="FJA53" s="81"/>
      <c r="FJB53" s="81"/>
      <c r="FJC53" s="81"/>
      <c r="FJD53" s="81"/>
      <c r="FJE53" s="81"/>
      <c r="FJF53" s="81"/>
      <c r="FJG53" s="81"/>
      <c r="FJH53" s="81"/>
      <c r="FJI53" s="81"/>
      <c r="FJJ53" s="81"/>
      <c r="FJK53" s="81"/>
      <c r="FJL53" s="81"/>
      <c r="FJM53" s="81"/>
      <c r="FJN53" s="81"/>
      <c r="FJO53" s="81"/>
      <c r="FJP53" s="81"/>
      <c r="FJQ53" s="81"/>
      <c r="FJR53" s="81"/>
      <c r="FJS53" s="81"/>
      <c r="FJT53" s="81"/>
      <c r="FJU53" s="81"/>
      <c r="FJV53" s="81"/>
      <c r="FJW53" s="81"/>
      <c r="FJX53" s="81"/>
      <c r="FJY53" s="81"/>
      <c r="FJZ53" s="81"/>
      <c r="FKA53" s="81"/>
      <c r="FKB53" s="81"/>
      <c r="FKC53" s="81"/>
      <c r="FKD53" s="81"/>
      <c r="FKE53" s="81"/>
      <c r="FKF53" s="81"/>
      <c r="FKG53" s="81"/>
      <c r="FKH53" s="81"/>
      <c r="FKI53" s="81"/>
      <c r="FKJ53" s="81"/>
      <c r="FKK53" s="81"/>
      <c r="FKL53" s="81"/>
      <c r="FKM53" s="81"/>
      <c r="FKN53" s="81"/>
      <c r="FKO53" s="81"/>
      <c r="FKP53" s="81"/>
      <c r="FKQ53" s="81"/>
      <c r="FKR53" s="81"/>
      <c r="FKS53" s="81"/>
      <c r="FKT53" s="81"/>
      <c r="FKU53" s="81"/>
      <c r="FKV53" s="81"/>
      <c r="FKW53" s="81"/>
      <c r="FKX53" s="81"/>
      <c r="FKY53" s="81"/>
      <c r="FKZ53" s="81"/>
      <c r="FLA53" s="81"/>
      <c r="FLB53" s="81"/>
      <c r="FLC53" s="81"/>
      <c r="FLD53" s="81"/>
      <c r="FLE53" s="81"/>
      <c r="FLF53" s="81"/>
      <c r="FLG53" s="81"/>
      <c r="FLH53" s="81"/>
      <c r="FLI53" s="81"/>
      <c r="FLJ53" s="81"/>
      <c r="FLK53" s="81"/>
      <c r="FLL53" s="81"/>
      <c r="FLM53" s="81"/>
      <c r="FLN53" s="81"/>
      <c r="FLO53" s="81"/>
      <c r="FLP53" s="81"/>
      <c r="FLQ53" s="81"/>
      <c r="FLR53" s="81"/>
      <c r="FLS53" s="81"/>
      <c r="FLT53" s="81"/>
      <c r="FLU53" s="81"/>
      <c r="FLV53" s="81"/>
      <c r="FLW53" s="81"/>
      <c r="FLX53" s="81"/>
      <c r="FLY53" s="81"/>
      <c r="FLZ53" s="81"/>
      <c r="FMA53" s="81"/>
      <c r="FMB53" s="81"/>
      <c r="FMC53" s="81"/>
      <c r="FMD53" s="81"/>
      <c r="FME53" s="81"/>
      <c r="FMF53" s="81"/>
      <c r="FMG53" s="81"/>
      <c r="FMH53" s="81"/>
      <c r="FMI53" s="81"/>
      <c r="FMJ53" s="81"/>
      <c r="FMK53" s="81"/>
      <c r="FML53" s="81"/>
      <c r="FMM53" s="81"/>
      <c r="FMN53" s="81"/>
      <c r="FMO53" s="81"/>
      <c r="FMP53" s="81"/>
      <c r="FMQ53" s="81"/>
      <c r="FMR53" s="81"/>
      <c r="FMS53" s="81"/>
      <c r="FMT53" s="81"/>
      <c r="FMU53" s="81"/>
      <c r="FMV53" s="81"/>
      <c r="FMW53" s="81"/>
      <c r="FMX53" s="81"/>
      <c r="FMY53" s="81"/>
      <c r="FMZ53" s="81"/>
      <c r="FNA53" s="81"/>
      <c r="FNB53" s="81"/>
      <c r="FNC53" s="81"/>
      <c r="FND53" s="81"/>
      <c r="FNE53" s="81"/>
      <c r="FNF53" s="81"/>
      <c r="FNG53" s="81"/>
      <c r="FNH53" s="81"/>
      <c r="FNI53" s="81"/>
      <c r="FNJ53" s="81"/>
      <c r="FNK53" s="81"/>
      <c r="FNL53" s="81"/>
      <c r="FNM53" s="81"/>
      <c r="FNN53" s="81"/>
      <c r="FNO53" s="81"/>
      <c r="FNP53" s="81"/>
      <c r="FNQ53" s="81"/>
      <c r="FNR53" s="81"/>
      <c r="FNS53" s="81"/>
      <c r="FNT53" s="81"/>
      <c r="FNU53" s="81"/>
      <c r="FNV53" s="81"/>
      <c r="FNW53" s="81"/>
      <c r="FNX53" s="81"/>
      <c r="FNY53" s="81"/>
      <c r="FNZ53" s="81"/>
      <c r="FOA53" s="81"/>
      <c r="FOB53" s="81"/>
      <c r="FOC53" s="81"/>
      <c r="FOD53" s="81"/>
      <c r="FOE53" s="81"/>
      <c r="FOF53" s="81"/>
      <c r="FOG53" s="81"/>
      <c r="FOH53" s="81"/>
      <c r="FOI53" s="81"/>
      <c r="FOJ53" s="81"/>
      <c r="FOK53" s="81"/>
      <c r="FOL53" s="81"/>
      <c r="FOM53" s="81"/>
      <c r="FON53" s="81"/>
      <c r="FOO53" s="81"/>
      <c r="FOP53" s="81"/>
      <c r="FOQ53" s="81"/>
      <c r="FOR53" s="81"/>
      <c r="FOS53" s="81"/>
      <c r="FOT53" s="81"/>
      <c r="FOU53" s="81"/>
      <c r="FOV53" s="81"/>
      <c r="FOW53" s="81"/>
      <c r="FOX53" s="81"/>
      <c r="FOY53" s="81"/>
      <c r="FOZ53" s="81"/>
      <c r="FPA53" s="81"/>
      <c r="FPB53" s="81"/>
      <c r="FPC53" s="81"/>
      <c r="FPD53" s="81"/>
      <c r="FPE53" s="81"/>
      <c r="FPF53" s="81"/>
      <c r="FPG53" s="81"/>
      <c r="FPH53" s="81"/>
      <c r="FPI53" s="81"/>
      <c r="FPJ53" s="81"/>
      <c r="FPK53" s="81"/>
      <c r="FPL53" s="81"/>
      <c r="FPM53" s="81"/>
      <c r="FPN53" s="81"/>
      <c r="FPO53" s="81"/>
      <c r="FPP53" s="81"/>
      <c r="FPQ53" s="81"/>
      <c r="FPR53" s="81"/>
      <c r="FPS53" s="81"/>
      <c r="FPT53" s="81"/>
      <c r="FPU53" s="81"/>
      <c r="FPV53" s="81"/>
      <c r="FPW53" s="81"/>
      <c r="FPX53" s="81"/>
      <c r="FPY53" s="81"/>
      <c r="FPZ53" s="81"/>
      <c r="FQA53" s="81"/>
      <c r="FQB53" s="81"/>
      <c r="FQC53" s="81"/>
      <c r="FQD53" s="81"/>
      <c r="FQE53" s="81"/>
      <c r="FQF53" s="81"/>
      <c r="FQG53" s="81"/>
      <c r="FQH53" s="81"/>
      <c r="FQI53" s="81"/>
      <c r="FQJ53" s="81"/>
      <c r="FQK53" s="81"/>
      <c r="FQL53" s="81"/>
      <c r="FQM53" s="81"/>
      <c r="FQN53" s="81"/>
      <c r="FQO53" s="81"/>
      <c r="FQP53" s="81"/>
      <c r="FQQ53" s="81"/>
      <c r="FQR53" s="81"/>
      <c r="FQS53" s="81"/>
      <c r="FQT53" s="81"/>
      <c r="FQU53" s="81"/>
      <c r="FQV53" s="81"/>
      <c r="FQW53" s="81"/>
      <c r="FQX53" s="81"/>
      <c r="FQY53" s="81"/>
      <c r="FQZ53" s="81"/>
      <c r="FRA53" s="81"/>
      <c r="FRB53" s="81"/>
      <c r="FRC53" s="81"/>
      <c r="FRD53" s="81"/>
      <c r="FRE53" s="81"/>
      <c r="FRF53" s="81"/>
      <c r="FRG53" s="81"/>
      <c r="FRH53" s="81"/>
      <c r="FRI53" s="81"/>
      <c r="FRJ53" s="81"/>
      <c r="FRK53" s="81"/>
      <c r="FRL53" s="81"/>
      <c r="FRM53" s="81"/>
      <c r="FRN53" s="81"/>
      <c r="FRO53" s="81"/>
      <c r="FRP53" s="81"/>
      <c r="FRQ53" s="81"/>
      <c r="FRR53" s="81"/>
      <c r="FRS53" s="81"/>
      <c r="FRT53" s="81"/>
      <c r="FRU53" s="81"/>
      <c r="FRV53" s="81"/>
      <c r="FRW53" s="81"/>
      <c r="FRX53" s="81"/>
      <c r="FRY53" s="81"/>
      <c r="FRZ53" s="81"/>
      <c r="FSA53" s="81"/>
      <c r="FSB53" s="81"/>
      <c r="FSC53" s="81"/>
      <c r="FSD53" s="81"/>
      <c r="FSE53" s="81"/>
      <c r="FSF53" s="81"/>
      <c r="FSG53" s="81"/>
      <c r="FSH53" s="81"/>
      <c r="FSI53" s="81"/>
      <c r="FSJ53" s="81"/>
      <c r="FSK53" s="81"/>
      <c r="FSL53" s="81"/>
      <c r="FSM53" s="81"/>
      <c r="FSN53" s="81"/>
      <c r="FSO53" s="81"/>
      <c r="FSP53" s="81"/>
      <c r="FSQ53" s="81"/>
      <c r="FSR53" s="81"/>
      <c r="FSS53" s="81"/>
      <c r="FST53" s="81"/>
      <c r="FSU53" s="81"/>
      <c r="FSV53" s="81"/>
      <c r="FSW53" s="81"/>
      <c r="FSX53" s="81"/>
      <c r="FSY53" s="81"/>
      <c r="FSZ53" s="81"/>
      <c r="FTA53" s="81"/>
      <c r="FTB53" s="81"/>
      <c r="FTC53" s="81"/>
      <c r="FTD53" s="81"/>
      <c r="FTE53" s="81"/>
      <c r="FTF53" s="81"/>
      <c r="FTG53" s="81"/>
      <c r="FTH53" s="81"/>
      <c r="FTI53" s="81"/>
      <c r="FTJ53" s="81"/>
      <c r="FTK53" s="81"/>
      <c r="FTL53" s="81"/>
      <c r="FTM53" s="81"/>
      <c r="FTN53" s="81"/>
      <c r="FTO53" s="81"/>
      <c r="FTP53" s="81"/>
      <c r="FTQ53" s="81"/>
      <c r="FTR53" s="81"/>
      <c r="FTS53" s="81"/>
      <c r="FTT53" s="81"/>
      <c r="FTU53" s="81"/>
      <c r="FTV53" s="81"/>
      <c r="FTW53" s="81"/>
      <c r="FTX53" s="81"/>
      <c r="FTY53" s="81"/>
      <c r="FTZ53" s="81"/>
      <c r="FUA53" s="81"/>
      <c r="FUB53" s="81"/>
      <c r="FUC53" s="81"/>
      <c r="FUD53" s="81"/>
      <c r="FUE53" s="81"/>
      <c r="FUF53" s="81"/>
      <c r="FUG53" s="81"/>
      <c r="FUH53" s="81"/>
      <c r="FUI53" s="81"/>
      <c r="FUJ53" s="81"/>
      <c r="FUK53" s="81"/>
      <c r="FUL53" s="81"/>
      <c r="FUM53" s="81"/>
      <c r="FUN53" s="81"/>
      <c r="FUO53" s="81"/>
      <c r="FUP53" s="81"/>
      <c r="FUQ53" s="81"/>
      <c r="FUR53" s="81"/>
      <c r="FUS53" s="81"/>
      <c r="FUT53" s="81"/>
      <c r="FUU53" s="81"/>
      <c r="FUV53" s="81"/>
      <c r="FUW53" s="81"/>
      <c r="FUX53" s="81"/>
      <c r="FUY53" s="81"/>
      <c r="FUZ53" s="81"/>
      <c r="FVA53" s="81"/>
      <c r="FVB53" s="81"/>
      <c r="FVC53" s="81"/>
      <c r="FVD53" s="81"/>
      <c r="FVE53" s="81"/>
      <c r="FVF53" s="81"/>
      <c r="FVG53" s="81"/>
      <c r="FVH53" s="81"/>
      <c r="FVI53" s="81"/>
      <c r="FVJ53" s="81"/>
      <c r="FVK53" s="81"/>
      <c r="FVL53" s="81"/>
      <c r="FVM53" s="81"/>
      <c r="FVN53" s="81"/>
      <c r="FVO53" s="81"/>
      <c r="FVP53" s="81"/>
      <c r="FVQ53" s="81"/>
      <c r="FVR53" s="81"/>
      <c r="FVS53" s="81"/>
      <c r="FVT53" s="81"/>
      <c r="FVU53" s="81"/>
      <c r="FVV53" s="81"/>
      <c r="FVW53" s="81"/>
      <c r="FVX53" s="81"/>
      <c r="FVY53" s="81"/>
      <c r="FVZ53" s="81"/>
      <c r="FWA53" s="81"/>
      <c r="FWB53" s="81"/>
      <c r="FWC53" s="81"/>
      <c r="FWD53" s="81"/>
      <c r="FWE53" s="81"/>
      <c r="FWF53" s="81"/>
      <c r="FWG53" s="81"/>
      <c r="FWH53" s="81"/>
      <c r="FWI53" s="81"/>
      <c r="FWJ53" s="81"/>
      <c r="FWK53" s="81"/>
      <c r="FWL53" s="81"/>
      <c r="FWM53" s="81"/>
      <c r="FWN53" s="81"/>
      <c r="FWO53" s="81"/>
      <c r="FWP53" s="81"/>
      <c r="FWQ53" s="81"/>
      <c r="FWR53" s="81"/>
      <c r="FWS53" s="81"/>
      <c r="FWT53" s="81"/>
      <c r="FWU53" s="81"/>
      <c r="FWV53" s="81"/>
      <c r="FWW53" s="81"/>
      <c r="FWX53" s="81"/>
      <c r="FWY53" s="81"/>
      <c r="FWZ53" s="81"/>
      <c r="FXA53" s="81"/>
      <c r="FXB53" s="81"/>
      <c r="FXC53" s="81"/>
      <c r="FXD53" s="81"/>
      <c r="FXE53" s="81"/>
      <c r="FXF53" s="81"/>
      <c r="FXG53" s="81"/>
      <c r="FXH53" s="81"/>
      <c r="FXI53" s="81"/>
      <c r="FXJ53" s="81"/>
      <c r="FXK53" s="81"/>
      <c r="FXL53" s="81"/>
      <c r="FXM53" s="81"/>
      <c r="FXN53" s="81"/>
      <c r="FXO53" s="81"/>
      <c r="FXP53" s="81"/>
      <c r="FXQ53" s="81"/>
      <c r="FXR53" s="81"/>
      <c r="FXS53" s="81"/>
      <c r="FXT53" s="81"/>
      <c r="FXU53" s="81"/>
      <c r="FXV53" s="81"/>
      <c r="FXW53" s="81"/>
      <c r="FXX53" s="81"/>
      <c r="FXY53" s="81"/>
      <c r="FXZ53" s="81"/>
      <c r="FYA53" s="81"/>
      <c r="FYB53" s="81"/>
      <c r="FYC53" s="81"/>
      <c r="FYD53" s="81"/>
      <c r="FYE53" s="81"/>
      <c r="FYF53" s="81"/>
      <c r="FYG53" s="81"/>
      <c r="FYH53" s="81"/>
      <c r="FYI53" s="81"/>
      <c r="FYJ53" s="81"/>
      <c r="FYK53" s="81"/>
      <c r="FYL53" s="81"/>
      <c r="FYM53" s="81"/>
      <c r="FYN53" s="81"/>
      <c r="FYO53" s="81"/>
      <c r="FYP53" s="81"/>
      <c r="FYQ53" s="81"/>
      <c r="FYR53" s="81"/>
      <c r="FYS53" s="81"/>
      <c r="FYT53" s="81"/>
      <c r="FYU53" s="81"/>
      <c r="FYV53" s="81"/>
      <c r="FYW53" s="81"/>
      <c r="FYX53" s="81"/>
      <c r="FYY53" s="81"/>
      <c r="FYZ53" s="81"/>
      <c r="FZA53" s="81"/>
      <c r="FZB53" s="81"/>
      <c r="FZC53" s="81"/>
      <c r="FZD53" s="81"/>
      <c r="FZE53" s="81"/>
      <c r="FZF53" s="81"/>
      <c r="FZG53" s="81"/>
      <c r="FZH53" s="81"/>
      <c r="FZI53" s="81"/>
      <c r="FZJ53" s="81"/>
      <c r="FZK53" s="81"/>
      <c r="FZL53" s="81"/>
      <c r="FZM53" s="81"/>
      <c r="FZN53" s="81"/>
      <c r="FZO53" s="81"/>
      <c r="FZP53" s="81"/>
      <c r="FZQ53" s="81"/>
      <c r="FZR53" s="81"/>
      <c r="FZS53" s="81"/>
      <c r="FZT53" s="81"/>
      <c r="FZU53" s="81"/>
      <c r="FZV53" s="81"/>
      <c r="FZW53" s="81"/>
      <c r="FZX53" s="81"/>
      <c r="FZY53" s="81"/>
      <c r="FZZ53" s="81"/>
      <c r="GAA53" s="81"/>
      <c r="GAB53" s="81"/>
      <c r="GAC53" s="81"/>
      <c r="GAD53" s="81"/>
      <c r="GAE53" s="81"/>
      <c r="GAF53" s="81"/>
      <c r="GAG53" s="81"/>
      <c r="GAH53" s="81"/>
      <c r="GAI53" s="81"/>
      <c r="GAJ53" s="81"/>
      <c r="GAK53" s="81"/>
      <c r="GAL53" s="81"/>
      <c r="GAM53" s="81"/>
      <c r="GAN53" s="81"/>
      <c r="GAO53" s="81"/>
      <c r="GAP53" s="81"/>
      <c r="GAQ53" s="81"/>
      <c r="GAR53" s="81"/>
      <c r="GAS53" s="81"/>
      <c r="GAT53" s="81"/>
      <c r="GAU53" s="81"/>
      <c r="GAV53" s="81"/>
      <c r="GAW53" s="81"/>
      <c r="GAX53" s="81"/>
      <c r="GAY53" s="81"/>
      <c r="GAZ53" s="81"/>
      <c r="GBA53" s="81"/>
      <c r="GBB53" s="81"/>
      <c r="GBC53" s="81"/>
      <c r="GBD53" s="81"/>
      <c r="GBE53" s="81"/>
      <c r="GBF53" s="81"/>
      <c r="GBG53" s="81"/>
      <c r="GBH53" s="81"/>
      <c r="GBI53" s="81"/>
      <c r="GBJ53" s="81"/>
      <c r="GBK53" s="81"/>
      <c r="GBL53" s="81"/>
      <c r="GBM53" s="81"/>
      <c r="GBN53" s="81"/>
      <c r="GBO53" s="81"/>
      <c r="GBP53" s="81"/>
      <c r="GBQ53" s="81"/>
      <c r="GBR53" s="81"/>
      <c r="GBS53" s="81"/>
      <c r="GBT53" s="81"/>
      <c r="GBU53" s="81"/>
      <c r="GBV53" s="81"/>
      <c r="GBW53" s="81"/>
      <c r="GBX53" s="81"/>
      <c r="GBY53" s="81"/>
      <c r="GBZ53" s="81"/>
      <c r="GCA53" s="81"/>
      <c r="GCB53" s="81"/>
      <c r="GCC53" s="81"/>
      <c r="GCD53" s="81"/>
      <c r="GCE53" s="81"/>
      <c r="GCF53" s="81"/>
      <c r="GCG53" s="81"/>
      <c r="GCH53" s="81"/>
      <c r="GCI53" s="81"/>
      <c r="GCJ53" s="81"/>
      <c r="GCK53" s="81"/>
      <c r="GCL53" s="81"/>
      <c r="GCM53" s="81"/>
      <c r="GCN53" s="81"/>
      <c r="GCO53" s="81"/>
      <c r="GCP53" s="81"/>
      <c r="GCQ53" s="81"/>
      <c r="GCR53" s="81"/>
      <c r="GCS53" s="81"/>
      <c r="GCT53" s="81"/>
      <c r="GCU53" s="81"/>
      <c r="GCV53" s="81"/>
      <c r="GCW53" s="81"/>
      <c r="GCX53" s="81"/>
      <c r="GCY53" s="81"/>
      <c r="GCZ53" s="81"/>
      <c r="GDA53" s="81"/>
      <c r="GDB53" s="81"/>
      <c r="GDC53" s="81"/>
      <c r="GDD53" s="81"/>
      <c r="GDE53" s="81"/>
      <c r="GDF53" s="81"/>
      <c r="GDG53" s="81"/>
      <c r="GDH53" s="81"/>
      <c r="GDI53" s="81"/>
      <c r="GDJ53" s="81"/>
      <c r="GDK53" s="81"/>
      <c r="GDL53" s="81"/>
      <c r="GDM53" s="81"/>
      <c r="GDN53" s="81"/>
      <c r="GDO53" s="81"/>
      <c r="GDP53" s="81"/>
      <c r="GDQ53" s="81"/>
      <c r="GDR53" s="81"/>
      <c r="GDS53" s="81"/>
      <c r="GDT53" s="81"/>
      <c r="GDU53" s="81"/>
      <c r="GDV53" s="81"/>
      <c r="GDW53" s="81"/>
      <c r="GDX53" s="81"/>
      <c r="GDY53" s="81"/>
      <c r="GDZ53" s="81"/>
      <c r="GEA53" s="81"/>
      <c r="GEB53" s="81"/>
      <c r="GEC53" s="81"/>
      <c r="GED53" s="81"/>
      <c r="GEE53" s="81"/>
      <c r="GEF53" s="81"/>
      <c r="GEG53" s="81"/>
      <c r="GEH53" s="81"/>
      <c r="GEI53" s="81"/>
      <c r="GEJ53" s="81"/>
      <c r="GEK53" s="81"/>
      <c r="GEL53" s="81"/>
      <c r="GEM53" s="81"/>
      <c r="GEN53" s="81"/>
      <c r="GEO53" s="81"/>
      <c r="GEP53" s="81"/>
      <c r="GEQ53" s="81"/>
      <c r="GER53" s="81"/>
      <c r="GES53" s="81"/>
      <c r="GET53" s="81"/>
      <c r="GEU53" s="81"/>
      <c r="GEV53" s="81"/>
      <c r="GEW53" s="81"/>
      <c r="GEX53" s="81"/>
      <c r="GEY53" s="81"/>
      <c r="GEZ53" s="81"/>
      <c r="GFA53" s="81"/>
      <c r="GFB53" s="81"/>
      <c r="GFC53" s="81"/>
      <c r="GFD53" s="81"/>
      <c r="GFE53" s="81"/>
      <c r="GFF53" s="81"/>
      <c r="GFG53" s="81"/>
      <c r="GFH53" s="81"/>
      <c r="GFI53" s="81"/>
      <c r="GFJ53" s="81"/>
      <c r="GFK53" s="81"/>
      <c r="GFL53" s="81"/>
      <c r="GFM53" s="81"/>
      <c r="GFN53" s="81"/>
      <c r="GFO53" s="81"/>
      <c r="GFP53" s="81"/>
      <c r="GFQ53" s="81"/>
      <c r="GFR53" s="81"/>
      <c r="GFS53" s="81"/>
      <c r="GFT53" s="81"/>
      <c r="GFU53" s="81"/>
      <c r="GFV53" s="81"/>
      <c r="GFW53" s="81"/>
      <c r="GFX53" s="81"/>
      <c r="GFY53" s="81"/>
      <c r="GFZ53" s="81"/>
      <c r="GGA53" s="81"/>
      <c r="GGB53" s="81"/>
      <c r="GGC53" s="81"/>
      <c r="GGD53" s="81"/>
      <c r="GGE53" s="81"/>
      <c r="GGF53" s="81"/>
      <c r="GGG53" s="81"/>
      <c r="GGH53" s="81"/>
      <c r="GGI53" s="81"/>
      <c r="GGJ53" s="81"/>
      <c r="GGK53" s="81"/>
      <c r="GGL53" s="81"/>
      <c r="GGM53" s="81"/>
      <c r="GGN53" s="81"/>
      <c r="GGO53" s="81"/>
      <c r="GGP53" s="81"/>
      <c r="GGQ53" s="81"/>
      <c r="GGR53" s="81"/>
      <c r="GGS53" s="81"/>
      <c r="GGT53" s="81"/>
      <c r="GGU53" s="81"/>
      <c r="GGV53" s="81"/>
      <c r="GGW53" s="81"/>
      <c r="GGX53" s="81"/>
      <c r="GGY53" s="81"/>
      <c r="GGZ53" s="81"/>
      <c r="GHA53" s="81"/>
      <c r="GHB53" s="81"/>
      <c r="GHC53" s="81"/>
      <c r="GHD53" s="81"/>
      <c r="GHE53" s="81"/>
      <c r="GHF53" s="81"/>
      <c r="GHG53" s="81"/>
      <c r="GHH53" s="81"/>
      <c r="GHI53" s="81"/>
      <c r="GHJ53" s="81"/>
      <c r="GHK53" s="81"/>
      <c r="GHL53" s="81"/>
      <c r="GHM53" s="81"/>
      <c r="GHN53" s="81"/>
      <c r="GHO53" s="81"/>
      <c r="GHP53" s="81"/>
      <c r="GHQ53" s="81"/>
      <c r="GHR53" s="81"/>
      <c r="GHS53" s="81"/>
      <c r="GHT53" s="81"/>
      <c r="GHU53" s="81"/>
      <c r="GHV53" s="81"/>
      <c r="GHW53" s="81"/>
      <c r="GHX53" s="81"/>
      <c r="GHY53" s="81"/>
      <c r="GHZ53" s="81"/>
      <c r="GIA53" s="81"/>
      <c r="GIB53" s="81"/>
      <c r="GIC53" s="81"/>
      <c r="GID53" s="81"/>
      <c r="GIE53" s="81"/>
      <c r="GIF53" s="81"/>
      <c r="GIG53" s="81"/>
      <c r="GIH53" s="81"/>
      <c r="GII53" s="81"/>
      <c r="GIJ53" s="81"/>
      <c r="GIK53" s="81"/>
      <c r="GIL53" s="81"/>
      <c r="GIM53" s="81"/>
      <c r="GIN53" s="81"/>
      <c r="GIO53" s="81"/>
      <c r="GIP53" s="81"/>
      <c r="GIQ53" s="81"/>
      <c r="GIR53" s="81"/>
      <c r="GIS53" s="81"/>
      <c r="GIT53" s="81"/>
      <c r="GIU53" s="81"/>
      <c r="GIV53" s="81"/>
      <c r="GIW53" s="81"/>
      <c r="GIX53" s="81"/>
      <c r="GIY53" s="81"/>
      <c r="GIZ53" s="81"/>
      <c r="GJA53" s="81"/>
      <c r="GJB53" s="81"/>
      <c r="GJC53" s="81"/>
      <c r="GJD53" s="81"/>
      <c r="GJE53" s="81"/>
      <c r="GJF53" s="81"/>
      <c r="GJG53" s="81"/>
      <c r="GJH53" s="81"/>
      <c r="GJI53" s="81"/>
      <c r="GJJ53" s="81"/>
      <c r="GJK53" s="81"/>
      <c r="GJL53" s="81"/>
      <c r="GJM53" s="81"/>
      <c r="GJN53" s="81"/>
      <c r="GJO53" s="81"/>
      <c r="GJP53" s="81"/>
      <c r="GJQ53" s="81"/>
      <c r="GJR53" s="81"/>
      <c r="GJS53" s="81"/>
      <c r="GJT53" s="81"/>
      <c r="GJU53" s="81"/>
      <c r="GJV53" s="81"/>
      <c r="GJW53" s="81"/>
      <c r="GJX53" s="81"/>
      <c r="GJY53" s="81"/>
      <c r="GJZ53" s="81"/>
      <c r="GKA53" s="81"/>
      <c r="GKB53" s="81"/>
      <c r="GKC53" s="81"/>
      <c r="GKD53" s="81"/>
      <c r="GKE53" s="81"/>
      <c r="GKF53" s="81"/>
      <c r="GKG53" s="81"/>
      <c r="GKH53" s="81"/>
      <c r="GKI53" s="81"/>
      <c r="GKJ53" s="81"/>
      <c r="GKK53" s="81"/>
      <c r="GKL53" s="81"/>
      <c r="GKM53" s="81"/>
      <c r="GKN53" s="81"/>
      <c r="GKO53" s="81"/>
      <c r="GKP53" s="81"/>
      <c r="GKQ53" s="81"/>
      <c r="GKR53" s="81"/>
      <c r="GKS53" s="81"/>
      <c r="GKT53" s="81"/>
      <c r="GKU53" s="81"/>
      <c r="GKV53" s="81"/>
      <c r="GKW53" s="81"/>
      <c r="GKX53" s="81"/>
      <c r="GKY53" s="81"/>
      <c r="GKZ53" s="81"/>
      <c r="GLA53" s="81"/>
      <c r="GLB53" s="81"/>
      <c r="GLC53" s="81"/>
      <c r="GLD53" s="81"/>
      <c r="GLE53" s="81"/>
      <c r="GLF53" s="81"/>
      <c r="GLG53" s="81"/>
      <c r="GLH53" s="81"/>
      <c r="GLI53" s="81"/>
      <c r="GLJ53" s="81"/>
      <c r="GLK53" s="81"/>
      <c r="GLL53" s="81"/>
      <c r="GLM53" s="81"/>
      <c r="GLN53" s="81"/>
      <c r="GLO53" s="81"/>
      <c r="GLP53" s="81"/>
      <c r="GLQ53" s="81"/>
      <c r="GLR53" s="81"/>
      <c r="GLS53" s="81"/>
      <c r="GLT53" s="81"/>
      <c r="GLU53" s="81"/>
      <c r="GLV53" s="81"/>
      <c r="GLW53" s="81"/>
      <c r="GLX53" s="81"/>
      <c r="GLY53" s="81"/>
      <c r="GLZ53" s="81"/>
      <c r="GMA53" s="81"/>
      <c r="GMB53" s="81"/>
      <c r="GMC53" s="81"/>
      <c r="GMD53" s="81"/>
      <c r="GME53" s="81"/>
      <c r="GMF53" s="81"/>
      <c r="GMG53" s="81"/>
      <c r="GMH53" s="81"/>
      <c r="GMI53" s="81"/>
      <c r="GMJ53" s="81"/>
      <c r="GMK53" s="81"/>
      <c r="GML53" s="81"/>
      <c r="GMM53" s="81"/>
      <c r="GMN53" s="81"/>
      <c r="GMO53" s="81"/>
      <c r="GMP53" s="81"/>
      <c r="GMQ53" s="81"/>
      <c r="GMR53" s="81"/>
      <c r="GMS53" s="81"/>
      <c r="GMT53" s="81"/>
      <c r="GMU53" s="81"/>
      <c r="GMV53" s="81"/>
      <c r="GMW53" s="81"/>
      <c r="GMX53" s="81"/>
      <c r="GMY53" s="81"/>
      <c r="GMZ53" s="81"/>
      <c r="GNA53" s="81"/>
      <c r="GNB53" s="81"/>
      <c r="GNC53" s="81"/>
      <c r="GND53" s="81"/>
      <c r="GNE53" s="81"/>
      <c r="GNF53" s="81"/>
      <c r="GNG53" s="81"/>
      <c r="GNH53" s="81"/>
      <c r="GNI53" s="81"/>
      <c r="GNJ53" s="81"/>
      <c r="GNK53" s="81"/>
      <c r="GNL53" s="81"/>
      <c r="GNM53" s="81"/>
      <c r="GNN53" s="81"/>
      <c r="GNO53" s="81"/>
      <c r="GNP53" s="81"/>
      <c r="GNQ53" s="81"/>
      <c r="GNR53" s="81"/>
      <c r="GNS53" s="81"/>
      <c r="GNT53" s="81"/>
      <c r="GNU53" s="81"/>
      <c r="GNV53" s="81"/>
      <c r="GNW53" s="81"/>
      <c r="GNX53" s="81"/>
      <c r="GNY53" s="81"/>
      <c r="GNZ53" s="81"/>
      <c r="GOA53" s="81"/>
      <c r="GOB53" s="81"/>
      <c r="GOC53" s="81"/>
      <c r="GOD53" s="81"/>
      <c r="GOE53" s="81"/>
      <c r="GOF53" s="81"/>
      <c r="GOG53" s="81"/>
      <c r="GOH53" s="81"/>
      <c r="GOI53" s="81"/>
      <c r="GOJ53" s="81"/>
      <c r="GOK53" s="81"/>
      <c r="GOL53" s="81"/>
      <c r="GOM53" s="81"/>
      <c r="GON53" s="81"/>
      <c r="GOO53" s="81"/>
      <c r="GOP53" s="81"/>
      <c r="GOQ53" s="81"/>
      <c r="GOR53" s="81"/>
      <c r="GOS53" s="81"/>
      <c r="GOT53" s="81"/>
      <c r="GOU53" s="81"/>
      <c r="GOV53" s="81"/>
      <c r="GOW53" s="81"/>
      <c r="GOX53" s="81"/>
      <c r="GOY53" s="81"/>
      <c r="GOZ53" s="81"/>
      <c r="GPA53" s="81"/>
      <c r="GPB53" s="81"/>
      <c r="GPC53" s="81"/>
      <c r="GPD53" s="81"/>
      <c r="GPE53" s="81"/>
      <c r="GPF53" s="81"/>
      <c r="GPG53" s="81"/>
      <c r="GPH53" s="81"/>
      <c r="GPI53" s="81"/>
      <c r="GPJ53" s="81"/>
      <c r="GPK53" s="81"/>
      <c r="GPL53" s="81"/>
      <c r="GPM53" s="81"/>
      <c r="GPN53" s="81"/>
      <c r="GPO53" s="81"/>
      <c r="GPP53" s="81"/>
      <c r="GPQ53" s="81"/>
      <c r="GPR53" s="81"/>
      <c r="GPS53" s="81"/>
      <c r="GPT53" s="81"/>
      <c r="GPU53" s="81"/>
      <c r="GPV53" s="81"/>
      <c r="GPW53" s="81"/>
      <c r="GPX53" s="81"/>
      <c r="GPY53" s="81"/>
      <c r="GPZ53" s="81"/>
      <c r="GQA53" s="81"/>
      <c r="GQB53" s="81"/>
      <c r="GQC53" s="81"/>
      <c r="GQD53" s="81"/>
      <c r="GQE53" s="81"/>
      <c r="GQF53" s="81"/>
      <c r="GQG53" s="81"/>
      <c r="GQH53" s="81"/>
      <c r="GQI53" s="81"/>
      <c r="GQJ53" s="81"/>
      <c r="GQK53" s="81"/>
      <c r="GQL53" s="81"/>
      <c r="GQM53" s="81"/>
      <c r="GQN53" s="81"/>
      <c r="GQO53" s="81"/>
      <c r="GQP53" s="81"/>
      <c r="GQQ53" s="81"/>
      <c r="GQR53" s="81"/>
      <c r="GQS53" s="81"/>
      <c r="GQT53" s="81"/>
      <c r="GQU53" s="81"/>
      <c r="GQV53" s="81"/>
      <c r="GQW53" s="81"/>
      <c r="GQX53" s="81"/>
      <c r="GQY53" s="81"/>
      <c r="GQZ53" s="81"/>
      <c r="GRA53" s="81"/>
      <c r="GRB53" s="81"/>
      <c r="GRC53" s="81"/>
      <c r="GRD53" s="81"/>
      <c r="GRE53" s="81"/>
      <c r="GRF53" s="81"/>
      <c r="GRG53" s="81"/>
      <c r="GRH53" s="81"/>
      <c r="GRI53" s="81"/>
      <c r="GRJ53" s="81"/>
      <c r="GRK53" s="81"/>
      <c r="GRL53" s="81"/>
      <c r="GRM53" s="81"/>
      <c r="GRN53" s="81"/>
      <c r="GRO53" s="81"/>
      <c r="GRP53" s="81"/>
      <c r="GRQ53" s="81"/>
      <c r="GRR53" s="81"/>
      <c r="GRS53" s="81"/>
      <c r="GRT53" s="81"/>
      <c r="GRU53" s="81"/>
      <c r="GRV53" s="81"/>
      <c r="GRW53" s="81"/>
      <c r="GRX53" s="81"/>
      <c r="GRY53" s="81"/>
      <c r="GRZ53" s="81"/>
      <c r="GSA53" s="81"/>
      <c r="GSB53" s="81"/>
      <c r="GSC53" s="81"/>
      <c r="GSD53" s="81"/>
      <c r="GSE53" s="81"/>
      <c r="GSF53" s="81"/>
      <c r="GSG53" s="81"/>
      <c r="GSH53" s="81"/>
      <c r="GSI53" s="81"/>
      <c r="GSJ53" s="81"/>
      <c r="GSK53" s="81"/>
      <c r="GSL53" s="81"/>
      <c r="GSM53" s="81"/>
      <c r="GSN53" s="81"/>
      <c r="GSO53" s="81"/>
      <c r="GSP53" s="81"/>
      <c r="GSQ53" s="81"/>
      <c r="GSR53" s="81"/>
      <c r="GSS53" s="81"/>
      <c r="GST53" s="81"/>
      <c r="GSU53" s="81"/>
      <c r="GSV53" s="81"/>
      <c r="GSW53" s="81"/>
      <c r="GSX53" s="81"/>
      <c r="GSY53" s="81"/>
      <c r="GSZ53" s="81"/>
      <c r="GTA53" s="81"/>
      <c r="GTB53" s="81"/>
      <c r="GTC53" s="81"/>
      <c r="GTD53" s="81"/>
      <c r="GTE53" s="81"/>
      <c r="GTF53" s="81"/>
      <c r="GTG53" s="81"/>
      <c r="GTH53" s="81"/>
      <c r="GTI53" s="81"/>
      <c r="GTJ53" s="81"/>
      <c r="GTK53" s="81"/>
      <c r="GTL53" s="81"/>
      <c r="GTM53" s="81"/>
      <c r="GTN53" s="81"/>
      <c r="GTO53" s="81"/>
      <c r="GTP53" s="81"/>
      <c r="GTQ53" s="81"/>
      <c r="GTR53" s="81"/>
      <c r="GTS53" s="81"/>
      <c r="GTT53" s="81"/>
      <c r="GTU53" s="81"/>
      <c r="GTV53" s="81"/>
      <c r="GTW53" s="81"/>
      <c r="GTX53" s="81"/>
      <c r="GTY53" s="81"/>
      <c r="GTZ53" s="81"/>
      <c r="GUA53" s="81"/>
      <c r="GUB53" s="81"/>
      <c r="GUC53" s="81"/>
      <c r="GUD53" s="81"/>
      <c r="GUE53" s="81"/>
      <c r="GUF53" s="81"/>
      <c r="GUG53" s="81"/>
      <c r="GUH53" s="81"/>
      <c r="GUI53" s="81"/>
      <c r="GUJ53" s="81"/>
      <c r="GUK53" s="81"/>
      <c r="GUL53" s="81"/>
      <c r="GUM53" s="81"/>
      <c r="GUN53" s="81"/>
      <c r="GUO53" s="81"/>
      <c r="GUP53" s="81"/>
      <c r="GUQ53" s="81"/>
      <c r="GUR53" s="81"/>
      <c r="GUS53" s="81"/>
      <c r="GUT53" s="81"/>
      <c r="GUU53" s="81"/>
      <c r="GUV53" s="81"/>
      <c r="GUW53" s="81"/>
      <c r="GUX53" s="81"/>
      <c r="GUY53" s="81"/>
      <c r="GUZ53" s="81"/>
      <c r="GVA53" s="81"/>
      <c r="GVB53" s="81"/>
      <c r="GVC53" s="81"/>
      <c r="GVD53" s="81"/>
      <c r="GVE53" s="81"/>
      <c r="GVF53" s="81"/>
      <c r="GVG53" s="81"/>
      <c r="GVH53" s="81"/>
      <c r="GVI53" s="81"/>
      <c r="GVJ53" s="81"/>
      <c r="GVK53" s="81"/>
      <c r="GVL53" s="81"/>
      <c r="GVM53" s="81"/>
      <c r="GVN53" s="81"/>
      <c r="GVO53" s="81"/>
      <c r="GVP53" s="81"/>
      <c r="GVQ53" s="81"/>
      <c r="GVR53" s="81"/>
      <c r="GVS53" s="81"/>
      <c r="GVT53" s="81"/>
      <c r="GVU53" s="81"/>
      <c r="GVV53" s="81"/>
      <c r="GVW53" s="81"/>
      <c r="GVX53" s="81"/>
      <c r="GVY53" s="81"/>
      <c r="GVZ53" s="81"/>
      <c r="GWA53" s="81"/>
      <c r="GWB53" s="81"/>
      <c r="GWC53" s="81"/>
      <c r="GWD53" s="81"/>
      <c r="GWE53" s="81"/>
      <c r="GWF53" s="81"/>
      <c r="GWG53" s="81"/>
      <c r="GWH53" s="81"/>
      <c r="GWI53" s="81"/>
      <c r="GWJ53" s="81"/>
      <c r="GWK53" s="81"/>
      <c r="GWL53" s="81"/>
      <c r="GWM53" s="81"/>
      <c r="GWN53" s="81"/>
      <c r="GWO53" s="81"/>
      <c r="GWP53" s="81"/>
      <c r="GWQ53" s="81"/>
      <c r="GWR53" s="81"/>
      <c r="GWS53" s="81"/>
      <c r="GWT53" s="81"/>
      <c r="GWU53" s="81"/>
      <c r="GWV53" s="81"/>
      <c r="GWW53" s="81"/>
      <c r="GWX53" s="81"/>
      <c r="GWY53" s="81"/>
      <c r="GWZ53" s="81"/>
      <c r="GXA53" s="81"/>
      <c r="GXB53" s="81"/>
      <c r="GXC53" s="81"/>
      <c r="GXD53" s="81"/>
      <c r="GXE53" s="81"/>
      <c r="GXF53" s="81"/>
      <c r="GXG53" s="81"/>
      <c r="GXH53" s="81"/>
      <c r="GXI53" s="81"/>
      <c r="GXJ53" s="81"/>
      <c r="GXK53" s="81"/>
      <c r="GXL53" s="81"/>
      <c r="GXM53" s="81"/>
      <c r="GXN53" s="81"/>
      <c r="GXO53" s="81"/>
      <c r="GXP53" s="81"/>
      <c r="GXQ53" s="81"/>
      <c r="GXR53" s="81"/>
      <c r="GXS53" s="81"/>
      <c r="GXT53" s="81"/>
      <c r="GXU53" s="81"/>
      <c r="GXV53" s="81"/>
      <c r="GXW53" s="81"/>
      <c r="GXX53" s="81"/>
      <c r="GXY53" s="81"/>
      <c r="GXZ53" s="81"/>
      <c r="GYA53" s="81"/>
      <c r="GYB53" s="81"/>
      <c r="GYC53" s="81"/>
      <c r="GYD53" s="81"/>
      <c r="GYE53" s="81"/>
      <c r="GYF53" s="81"/>
      <c r="GYG53" s="81"/>
      <c r="GYH53" s="81"/>
      <c r="GYI53" s="81"/>
      <c r="GYJ53" s="81"/>
      <c r="GYK53" s="81"/>
      <c r="GYL53" s="81"/>
      <c r="GYM53" s="81"/>
      <c r="GYN53" s="81"/>
      <c r="GYO53" s="81"/>
      <c r="GYP53" s="81"/>
      <c r="GYQ53" s="81"/>
      <c r="GYR53" s="81"/>
      <c r="GYS53" s="81"/>
      <c r="GYT53" s="81"/>
      <c r="GYU53" s="81"/>
      <c r="GYV53" s="81"/>
      <c r="GYW53" s="81"/>
      <c r="GYX53" s="81"/>
      <c r="GYY53" s="81"/>
      <c r="GYZ53" s="81"/>
      <c r="GZA53" s="81"/>
      <c r="GZB53" s="81"/>
      <c r="GZC53" s="81"/>
      <c r="GZD53" s="81"/>
      <c r="GZE53" s="81"/>
      <c r="GZF53" s="81"/>
      <c r="GZG53" s="81"/>
      <c r="GZH53" s="81"/>
      <c r="GZI53" s="81"/>
      <c r="GZJ53" s="81"/>
      <c r="GZK53" s="81"/>
      <c r="GZL53" s="81"/>
      <c r="GZM53" s="81"/>
      <c r="GZN53" s="81"/>
      <c r="GZO53" s="81"/>
      <c r="GZP53" s="81"/>
      <c r="GZQ53" s="81"/>
      <c r="GZR53" s="81"/>
      <c r="GZS53" s="81"/>
      <c r="GZT53" s="81"/>
      <c r="GZU53" s="81"/>
      <c r="GZV53" s="81"/>
      <c r="GZW53" s="81"/>
      <c r="GZX53" s="81"/>
      <c r="GZY53" s="81"/>
      <c r="GZZ53" s="81"/>
      <c r="HAA53" s="81"/>
      <c r="HAB53" s="81"/>
      <c r="HAC53" s="81"/>
      <c r="HAD53" s="81"/>
      <c r="HAE53" s="81"/>
      <c r="HAF53" s="81"/>
      <c r="HAG53" s="81"/>
      <c r="HAH53" s="81"/>
      <c r="HAI53" s="81"/>
      <c r="HAJ53" s="81"/>
      <c r="HAK53" s="81"/>
      <c r="HAL53" s="81"/>
      <c r="HAM53" s="81"/>
      <c r="HAN53" s="81"/>
      <c r="HAO53" s="81"/>
      <c r="HAP53" s="81"/>
      <c r="HAQ53" s="81"/>
      <c r="HAR53" s="81"/>
      <c r="HAS53" s="81"/>
      <c r="HAT53" s="81"/>
      <c r="HAU53" s="81"/>
      <c r="HAV53" s="81"/>
      <c r="HAW53" s="81"/>
      <c r="HAX53" s="81"/>
      <c r="HAY53" s="81"/>
      <c r="HAZ53" s="81"/>
      <c r="HBA53" s="81"/>
      <c r="HBB53" s="81"/>
      <c r="HBC53" s="81"/>
      <c r="HBD53" s="81"/>
      <c r="HBE53" s="81"/>
      <c r="HBF53" s="81"/>
      <c r="HBG53" s="81"/>
      <c r="HBH53" s="81"/>
      <c r="HBI53" s="81"/>
      <c r="HBJ53" s="81"/>
      <c r="HBK53" s="81"/>
      <c r="HBL53" s="81"/>
      <c r="HBM53" s="81"/>
      <c r="HBN53" s="81"/>
      <c r="HBO53" s="81"/>
      <c r="HBP53" s="81"/>
      <c r="HBQ53" s="81"/>
      <c r="HBR53" s="81"/>
      <c r="HBS53" s="81"/>
      <c r="HBT53" s="81"/>
      <c r="HBU53" s="81"/>
      <c r="HBV53" s="81"/>
      <c r="HBW53" s="81"/>
      <c r="HBX53" s="81"/>
      <c r="HBY53" s="81"/>
      <c r="HBZ53" s="81"/>
      <c r="HCA53" s="81"/>
      <c r="HCB53" s="81"/>
      <c r="HCC53" s="81"/>
      <c r="HCD53" s="81"/>
      <c r="HCE53" s="81"/>
      <c r="HCF53" s="81"/>
      <c r="HCG53" s="81"/>
      <c r="HCH53" s="81"/>
      <c r="HCI53" s="81"/>
      <c r="HCJ53" s="81"/>
      <c r="HCK53" s="81"/>
      <c r="HCL53" s="81"/>
      <c r="HCM53" s="81"/>
      <c r="HCN53" s="81"/>
      <c r="HCO53" s="81"/>
      <c r="HCP53" s="81"/>
      <c r="HCQ53" s="81"/>
      <c r="HCR53" s="81"/>
      <c r="HCS53" s="81"/>
      <c r="HCT53" s="81"/>
      <c r="HCU53" s="81"/>
      <c r="HCV53" s="81"/>
      <c r="HCW53" s="81"/>
      <c r="HCX53" s="81"/>
      <c r="HCY53" s="81"/>
      <c r="HCZ53" s="81"/>
      <c r="HDA53" s="81"/>
      <c r="HDB53" s="81"/>
      <c r="HDC53" s="81"/>
      <c r="HDD53" s="81"/>
      <c r="HDE53" s="81"/>
      <c r="HDF53" s="81"/>
      <c r="HDG53" s="81"/>
      <c r="HDH53" s="81"/>
      <c r="HDI53" s="81"/>
      <c r="HDJ53" s="81"/>
      <c r="HDK53" s="81"/>
      <c r="HDL53" s="81"/>
      <c r="HDM53" s="81"/>
      <c r="HDN53" s="81"/>
      <c r="HDO53" s="81"/>
      <c r="HDP53" s="81"/>
      <c r="HDQ53" s="81"/>
      <c r="HDR53" s="81"/>
      <c r="HDS53" s="81"/>
      <c r="HDT53" s="81"/>
      <c r="HDU53" s="81"/>
      <c r="HDV53" s="81"/>
      <c r="HDW53" s="81"/>
      <c r="HDX53" s="81"/>
      <c r="HDY53" s="81"/>
      <c r="HDZ53" s="81"/>
      <c r="HEA53" s="81"/>
      <c r="HEB53" s="81"/>
      <c r="HEC53" s="81"/>
      <c r="HED53" s="81"/>
      <c r="HEE53" s="81"/>
      <c r="HEF53" s="81"/>
      <c r="HEG53" s="81"/>
      <c r="HEH53" s="81"/>
      <c r="HEI53" s="81"/>
      <c r="HEJ53" s="81"/>
      <c r="HEK53" s="81"/>
      <c r="HEL53" s="81"/>
      <c r="HEM53" s="81"/>
      <c r="HEN53" s="81"/>
      <c r="HEO53" s="81"/>
      <c r="HEP53" s="81"/>
      <c r="HEQ53" s="81"/>
      <c r="HER53" s="81"/>
      <c r="HES53" s="81"/>
      <c r="HET53" s="81"/>
      <c r="HEU53" s="81"/>
      <c r="HEV53" s="81"/>
      <c r="HEW53" s="81"/>
      <c r="HEX53" s="81"/>
      <c r="HEY53" s="81"/>
      <c r="HEZ53" s="81"/>
      <c r="HFA53" s="81"/>
      <c r="HFB53" s="81"/>
      <c r="HFC53" s="81"/>
      <c r="HFD53" s="81"/>
      <c r="HFE53" s="81"/>
      <c r="HFF53" s="81"/>
      <c r="HFG53" s="81"/>
      <c r="HFH53" s="81"/>
      <c r="HFI53" s="81"/>
      <c r="HFJ53" s="81"/>
      <c r="HFK53" s="81"/>
      <c r="HFL53" s="81"/>
      <c r="HFM53" s="81"/>
      <c r="HFN53" s="81"/>
      <c r="HFO53" s="81"/>
      <c r="HFP53" s="81"/>
      <c r="HFQ53" s="81"/>
      <c r="HFR53" s="81"/>
      <c r="HFS53" s="81"/>
      <c r="HFT53" s="81"/>
      <c r="HFU53" s="81"/>
      <c r="HFV53" s="81"/>
      <c r="HFW53" s="81"/>
      <c r="HFX53" s="81"/>
      <c r="HFY53" s="81"/>
      <c r="HFZ53" s="81"/>
      <c r="HGA53" s="81"/>
      <c r="HGB53" s="81"/>
      <c r="HGC53" s="81"/>
      <c r="HGD53" s="81"/>
      <c r="HGE53" s="81"/>
      <c r="HGF53" s="81"/>
      <c r="HGG53" s="81"/>
      <c r="HGH53" s="81"/>
      <c r="HGI53" s="81"/>
      <c r="HGJ53" s="81"/>
      <c r="HGK53" s="81"/>
      <c r="HGL53" s="81"/>
      <c r="HGM53" s="81"/>
      <c r="HGN53" s="81"/>
      <c r="HGO53" s="81"/>
      <c r="HGP53" s="81"/>
      <c r="HGQ53" s="81"/>
      <c r="HGR53" s="81"/>
      <c r="HGS53" s="81"/>
      <c r="HGT53" s="81"/>
      <c r="HGU53" s="81"/>
      <c r="HGV53" s="81"/>
      <c r="HGW53" s="81"/>
      <c r="HGX53" s="81"/>
      <c r="HGY53" s="81"/>
      <c r="HGZ53" s="81"/>
      <c r="HHA53" s="81"/>
      <c r="HHB53" s="81"/>
      <c r="HHC53" s="81"/>
      <c r="HHD53" s="81"/>
      <c r="HHE53" s="81"/>
      <c r="HHF53" s="81"/>
      <c r="HHG53" s="81"/>
      <c r="HHH53" s="81"/>
      <c r="HHI53" s="81"/>
      <c r="HHJ53" s="81"/>
      <c r="HHK53" s="81"/>
      <c r="HHL53" s="81"/>
      <c r="HHM53" s="81"/>
      <c r="HHN53" s="81"/>
      <c r="HHO53" s="81"/>
      <c r="HHP53" s="81"/>
      <c r="HHQ53" s="81"/>
      <c r="HHR53" s="81"/>
      <c r="HHS53" s="81"/>
      <c r="HHT53" s="81"/>
      <c r="HHU53" s="81"/>
      <c r="HHV53" s="81"/>
      <c r="HHW53" s="81"/>
      <c r="HHX53" s="81"/>
      <c r="HHY53" s="81"/>
      <c r="HHZ53" s="81"/>
      <c r="HIA53" s="81"/>
      <c r="HIB53" s="81"/>
      <c r="HIC53" s="81"/>
      <c r="HID53" s="81"/>
      <c r="HIE53" s="81"/>
      <c r="HIF53" s="81"/>
      <c r="HIG53" s="81"/>
      <c r="HIH53" s="81"/>
      <c r="HII53" s="81"/>
      <c r="HIJ53" s="81"/>
      <c r="HIK53" s="81"/>
      <c r="HIL53" s="81"/>
      <c r="HIM53" s="81"/>
      <c r="HIN53" s="81"/>
      <c r="HIO53" s="81"/>
      <c r="HIP53" s="81"/>
      <c r="HIQ53" s="81"/>
      <c r="HIR53" s="81"/>
      <c r="HIS53" s="81"/>
      <c r="HIT53" s="81"/>
      <c r="HIU53" s="81"/>
      <c r="HIV53" s="81"/>
      <c r="HIW53" s="81"/>
      <c r="HIX53" s="81"/>
      <c r="HIY53" s="81"/>
      <c r="HIZ53" s="81"/>
      <c r="HJA53" s="81"/>
      <c r="HJB53" s="81"/>
      <c r="HJC53" s="81"/>
      <c r="HJD53" s="81"/>
      <c r="HJE53" s="81"/>
      <c r="HJF53" s="81"/>
      <c r="HJG53" s="81"/>
      <c r="HJH53" s="81"/>
      <c r="HJI53" s="81"/>
      <c r="HJJ53" s="81"/>
      <c r="HJK53" s="81"/>
      <c r="HJL53" s="81"/>
      <c r="HJM53" s="81"/>
      <c r="HJN53" s="81"/>
      <c r="HJO53" s="81"/>
      <c r="HJP53" s="81"/>
      <c r="HJQ53" s="81"/>
      <c r="HJR53" s="81"/>
      <c r="HJS53" s="81"/>
      <c r="HJT53" s="81"/>
      <c r="HJU53" s="81"/>
      <c r="HJV53" s="81"/>
      <c r="HJW53" s="81"/>
      <c r="HJX53" s="81"/>
      <c r="HJY53" s="81"/>
      <c r="HJZ53" s="81"/>
      <c r="HKA53" s="81"/>
      <c r="HKB53" s="81"/>
      <c r="HKC53" s="81"/>
      <c r="HKD53" s="81"/>
      <c r="HKE53" s="81"/>
      <c r="HKF53" s="81"/>
      <c r="HKG53" s="81"/>
      <c r="HKH53" s="81"/>
      <c r="HKI53" s="81"/>
      <c r="HKJ53" s="81"/>
      <c r="HKK53" s="81"/>
      <c r="HKL53" s="81"/>
      <c r="HKM53" s="81"/>
      <c r="HKN53" s="81"/>
      <c r="HKO53" s="81"/>
      <c r="HKP53" s="81"/>
      <c r="HKQ53" s="81"/>
      <c r="HKR53" s="81"/>
      <c r="HKS53" s="81"/>
      <c r="HKT53" s="81"/>
      <c r="HKU53" s="81"/>
      <c r="HKV53" s="81"/>
      <c r="HKW53" s="81"/>
      <c r="HKX53" s="81"/>
      <c r="HKY53" s="81"/>
      <c r="HKZ53" s="81"/>
      <c r="HLA53" s="81"/>
      <c r="HLB53" s="81"/>
      <c r="HLC53" s="81"/>
      <c r="HLD53" s="81"/>
      <c r="HLE53" s="81"/>
      <c r="HLF53" s="81"/>
      <c r="HLG53" s="81"/>
      <c r="HLH53" s="81"/>
      <c r="HLI53" s="81"/>
      <c r="HLJ53" s="81"/>
      <c r="HLK53" s="81"/>
      <c r="HLL53" s="81"/>
      <c r="HLM53" s="81"/>
      <c r="HLN53" s="81"/>
      <c r="HLO53" s="81"/>
      <c r="HLP53" s="81"/>
      <c r="HLQ53" s="81"/>
      <c r="HLR53" s="81"/>
      <c r="HLS53" s="81"/>
      <c r="HLT53" s="81"/>
      <c r="HLU53" s="81"/>
      <c r="HLV53" s="81"/>
      <c r="HLW53" s="81"/>
      <c r="HLX53" s="81"/>
      <c r="HLY53" s="81"/>
      <c r="HLZ53" s="81"/>
      <c r="HMA53" s="81"/>
      <c r="HMB53" s="81"/>
      <c r="HMC53" s="81"/>
      <c r="HMD53" s="81"/>
      <c r="HME53" s="81"/>
      <c r="HMF53" s="81"/>
      <c r="HMG53" s="81"/>
      <c r="HMH53" s="81"/>
      <c r="HMI53" s="81"/>
      <c r="HMJ53" s="81"/>
      <c r="HMK53" s="81"/>
      <c r="HML53" s="81"/>
      <c r="HMM53" s="81"/>
      <c r="HMN53" s="81"/>
      <c r="HMO53" s="81"/>
      <c r="HMP53" s="81"/>
      <c r="HMQ53" s="81"/>
      <c r="HMR53" s="81"/>
      <c r="HMS53" s="81"/>
      <c r="HMT53" s="81"/>
      <c r="HMU53" s="81"/>
      <c r="HMV53" s="81"/>
      <c r="HMW53" s="81"/>
      <c r="HMX53" s="81"/>
      <c r="HMY53" s="81"/>
      <c r="HMZ53" s="81"/>
      <c r="HNA53" s="81"/>
      <c r="HNB53" s="81"/>
      <c r="HNC53" s="81"/>
      <c r="HND53" s="81"/>
      <c r="HNE53" s="81"/>
      <c r="HNF53" s="81"/>
      <c r="HNG53" s="81"/>
      <c r="HNH53" s="81"/>
      <c r="HNI53" s="81"/>
      <c r="HNJ53" s="81"/>
      <c r="HNK53" s="81"/>
      <c r="HNL53" s="81"/>
      <c r="HNM53" s="81"/>
      <c r="HNN53" s="81"/>
      <c r="HNO53" s="81"/>
      <c r="HNP53" s="81"/>
      <c r="HNQ53" s="81"/>
      <c r="HNR53" s="81"/>
      <c r="HNS53" s="81"/>
      <c r="HNT53" s="81"/>
      <c r="HNU53" s="81"/>
      <c r="HNV53" s="81"/>
      <c r="HNW53" s="81"/>
      <c r="HNX53" s="81"/>
      <c r="HNY53" s="81"/>
      <c r="HNZ53" s="81"/>
      <c r="HOA53" s="81"/>
      <c r="HOB53" s="81"/>
      <c r="HOC53" s="81"/>
      <c r="HOD53" s="81"/>
      <c r="HOE53" s="81"/>
      <c r="HOF53" s="81"/>
      <c r="HOG53" s="81"/>
      <c r="HOH53" s="81"/>
      <c r="HOI53" s="81"/>
      <c r="HOJ53" s="81"/>
      <c r="HOK53" s="81"/>
      <c r="HOL53" s="81"/>
      <c r="HOM53" s="81"/>
      <c r="HON53" s="81"/>
      <c r="HOO53" s="81"/>
      <c r="HOP53" s="81"/>
      <c r="HOQ53" s="81"/>
      <c r="HOR53" s="81"/>
      <c r="HOS53" s="81"/>
      <c r="HOT53" s="81"/>
      <c r="HOU53" s="81"/>
      <c r="HOV53" s="81"/>
      <c r="HOW53" s="81"/>
      <c r="HOX53" s="81"/>
      <c r="HOY53" s="81"/>
      <c r="HOZ53" s="81"/>
      <c r="HPA53" s="81"/>
      <c r="HPB53" s="81"/>
      <c r="HPC53" s="81"/>
      <c r="HPD53" s="81"/>
      <c r="HPE53" s="81"/>
      <c r="HPF53" s="81"/>
      <c r="HPG53" s="81"/>
      <c r="HPH53" s="81"/>
      <c r="HPI53" s="81"/>
      <c r="HPJ53" s="81"/>
      <c r="HPK53" s="81"/>
      <c r="HPL53" s="81"/>
      <c r="HPM53" s="81"/>
      <c r="HPN53" s="81"/>
      <c r="HPO53" s="81"/>
      <c r="HPP53" s="81"/>
      <c r="HPQ53" s="81"/>
      <c r="HPR53" s="81"/>
      <c r="HPS53" s="81"/>
      <c r="HPT53" s="81"/>
      <c r="HPU53" s="81"/>
      <c r="HPV53" s="81"/>
      <c r="HPW53" s="81"/>
      <c r="HPX53" s="81"/>
      <c r="HPY53" s="81"/>
      <c r="HPZ53" s="81"/>
      <c r="HQA53" s="81"/>
      <c r="HQB53" s="81"/>
      <c r="HQC53" s="81"/>
      <c r="HQD53" s="81"/>
      <c r="HQE53" s="81"/>
      <c r="HQF53" s="81"/>
      <c r="HQG53" s="81"/>
      <c r="HQH53" s="81"/>
      <c r="HQI53" s="81"/>
      <c r="HQJ53" s="81"/>
      <c r="HQK53" s="81"/>
      <c r="HQL53" s="81"/>
      <c r="HQM53" s="81"/>
      <c r="HQN53" s="81"/>
      <c r="HQO53" s="81"/>
      <c r="HQP53" s="81"/>
      <c r="HQQ53" s="81"/>
      <c r="HQR53" s="81"/>
      <c r="HQS53" s="81"/>
      <c r="HQT53" s="81"/>
      <c r="HQU53" s="81"/>
      <c r="HQV53" s="81"/>
      <c r="HQW53" s="81"/>
      <c r="HQX53" s="81"/>
      <c r="HQY53" s="81"/>
      <c r="HQZ53" s="81"/>
      <c r="HRA53" s="81"/>
      <c r="HRB53" s="81"/>
      <c r="HRC53" s="81"/>
      <c r="HRD53" s="81"/>
      <c r="HRE53" s="81"/>
      <c r="HRF53" s="81"/>
      <c r="HRG53" s="81"/>
      <c r="HRH53" s="81"/>
      <c r="HRI53" s="81"/>
      <c r="HRJ53" s="81"/>
      <c r="HRK53" s="81"/>
      <c r="HRL53" s="81"/>
      <c r="HRM53" s="81"/>
      <c r="HRN53" s="81"/>
      <c r="HRO53" s="81"/>
      <c r="HRP53" s="81"/>
      <c r="HRQ53" s="81"/>
      <c r="HRR53" s="81"/>
      <c r="HRS53" s="81"/>
      <c r="HRT53" s="81"/>
      <c r="HRU53" s="81"/>
      <c r="HRV53" s="81"/>
      <c r="HRW53" s="81"/>
      <c r="HRX53" s="81"/>
      <c r="HRY53" s="81"/>
      <c r="HRZ53" s="81"/>
      <c r="HSA53" s="81"/>
      <c r="HSB53" s="81"/>
      <c r="HSC53" s="81"/>
      <c r="HSD53" s="81"/>
      <c r="HSE53" s="81"/>
      <c r="HSF53" s="81"/>
      <c r="HSG53" s="81"/>
      <c r="HSH53" s="81"/>
      <c r="HSI53" s="81"/>
      <c r="HSJ53" s="81"/>
      <c r="HSK53" s="81"/>
      <c r="HSL53" s="81"/>
      <c r="HSM53" s="81"/>
      <c r="HSN53" s="81"/>
      <c r="HSO53" s="81"/>
      <c r="HSP53" s="81"/>
      <c r="HSQ53" s="81"/>
      <c r="HSR53" s="81"/>
      <c r="HSS53" s="81"/>
      <c r="HST53" s="81"/>
      <c r="HSU53" s="81"/>
      <c r="HSV53" s="81"/>
      <c r="HSW53" s="81"/>
      <c r="HSX53" s="81"/>
      <c r="HSY53" s="81"/>
      <c r="HSZ53" s="81"/>
      <c r="HTA53" s="81"/>
      <c r="HTB53" s="81"/>
      <c r="HTC53" s="81"/>
      <c r="HTD53" s="81"/>
      <c r="HTE53" s="81"/>
      <c r="HTF53" s="81"/>
      <c r="HTG53" s="81"/>
      <c r="HTH53" s="81"/>
      <c r="HTI53" s="81"/>
      <c r="HTJ53" s="81"/>
      <c r="HTK53" s="81"/>
      <c r="HTL53" s="81"/>
      <c r="HTM53" s="81"/>
      <c r="HTN53" s="81"/>
      <c r="HTO53" s="81"/>
      <c r="HTP53" s="81"/>
      <c r="HTQ53" s="81"/>
      <c r="HTR53" s="81"/>
      <c r="HTS53" s="81"/>
      <c r="HTT53" s="81"/>
      <c r="HTU53" s="81"/>
      <c r="HTV53" s="81"/>
      <c r="HTW53" s="81"/>
      <c r="HTX53" s="81"/>
      <c r="HTY53" s="81"/>
      <c r="HTZ53" s="81"/>
      <c r="HUA53" s="81"/>
      <c r="HUB53" s="81"/>
      <c r="HUC53" s="81"/>
      <c r="HUD53" s="81"/>
      <c r="HUE53" s="81"/>
      <c r="HUF53" s="81"/>
      <c r="HUG53" s="81"/>
      <c r="HUH53" s="81"/>
      <c r="HUI53" s="81"/>
      <c r="HUJ53" s="81"/>
      <c r="HUK53" s="81"/>
      <c r="HUL53" s="81"/>
      <c r="HUM53" s="81"/>
      <c r="HUN53" s="81"/>
      <c r="HUO53" s="81"/>
      <c r="HUP53" s="81"/>
      <c r="HUQ53" s="81"/>
      <c r="HUR53" s="81"/>
      <c r="HUS53" s="81"/>
      <c r="HUT53" s="81"/>
      <c r="HUU53" s="81"/>
      <c r="HUV53" s="81"/>
      <c r="HUW53" s="81"/>
      <c r="HUX53" s="81"/>
      <c r="HUY53" s="81"/>
      <c r="HUZ53" s="81"/>
      <c r="HVA53" s="81"/>
      <c r="HVB53" s="81"/>
      <c r="HVC53" s="81"/>
      <c r="HVD53" s="81"/>
      <c r="HVE53" s="81"/>
      <c r="HVF53" s="81"/>
      <c r="HVG53" s="81"/>
      <c r="HVH53" s="81"/>
      <c r="HVI53" s="81"/>
      <c r="HVJ53" s="81"/>
      <c r="HVK53" s="81"/>
      <c r="HVL53" s="81"/>
      <c r="HVM53" s="81"/>
      <c r="HVN53" s="81"/>
      <c r="HVO53" s="81"/>
      <c r="HVP53" s="81"/>
      <c r="HVQ53" s="81"/>
      <c r="HVR53" s="81"/>
      <c r="HVS53" s="81"/>
      <c r="HVT53" s="81"/>
      <c r="HVU53" s="81"/>
      <c r="HVV53" s="81"/>
      <c r="HVW53" s="81"/>
      <c r="HVX53" s="81"/>
      <c r="HVY53" s="81"/>
      <c r="HVZ53" s="81"/>
      <c r="HWA53" s="81"/>
      <c r="HWB53" s="81"/>
      <c r="HWC53" s="81"/>
      <c r="HWD53" s="81"/>
      <c r="HWE53" s="81"/>
      <c r="HWF53" s="81"/>
      <c r="HWG53" s="81"/>
      <c r="HWH53" s="81"/>
      <c r="HWI53" s="81"/>
      <c r="HWJ53" s="81"/>
      <c r="HWK53" s="81"/>
      <c r="HWL53" s="81"/>
      <c r="HWM53" s="81"/>
      <c r="HWN53" s="81"/>
      <c r="HWO53" s="81"/>
      <c r="HWP53" s="81"/>
      <c r="HWQ53" s="81"/>
      <c r="HWR53" s="81"/>
      <c r="HWS53" s="81"/>
      <c r="HWT53" s="81"/>
      <c r="HWU53" s="81"/>
      <c r="HWV53" s="81"/>
      <c r="HWW53" s="81"/>
      <c r="HWX53" s="81"/>
      <c r="HWY53" s="81"/>
      <c r="HWZ53" s="81"/>
      <c r="HXA53" s="81"/>
      <c r="HXB53" s="81"/>
      <c r="HXC53" s="81"/>
      <c r="HXD53" s="81"/>
      <c r="HXE53" s="81"/>
      <c r="HXF53" s="81"/>
      <c r="HXG53" s="81"/>
      <c r="HXH53" s="81"/>
      <c r="HXI53" s="81"/>
      <c r="HXJ53" s="81"/>
      <c r="HXK53" s="81"/>
      <c r="HXL53" s="81"/>
      <c r="HXM53" s="81"/>
      <c r="HXN53" s="81"/>
      <c r="HXO53" s="81"/>
      <c r="HXP53" s="81"/>
      <c r="HXQ53" s="81"/>
      <c r="HXR53" s="81"/>
      <c r="HXS53" s="81"/>
      <c r="HXT53" s="81"/>
      <c r="HXU53" s="81"/>
      <c r="HXV53" s="81"/>
      <c r="HXW53" s="81"/>
      <c r="HXX53" s="81"/>
      <c r="HXY53" s="81"/>
      <c r="HXZ53" s="81"/>
      <c r="HYA53" s="81"/>
      <c r="HYB53" s="81"/>
      <c r="HYC53" s="81"/>
      <c r="HYD53" s="81"/>
      <c r="HYE53" s="81"/>
      <c r="HYF53" s="81"/>
      <c r="HYG53" s="81"/>
      <c r="HYH53" s="81"/>
      <c r="HYI53" s="81"/>
      <c r="HYJ53" s="81"/>
      <c r="HYK53" s="81"/>
      <c r="HYL53" s="81"/>
      <c r="HYM53" s="81"/>
      <c r="HYN53" s="81"/>
      <c r="HYO53" s="81"/>
      <c r="HYP53" s="81"/>
      <c r="HYQ53" s="81"/>
      <c r="HYR53" s="81"/>
      <c r="HYS53" s="81"/>
      <c r="HYT53" s="81"/>
      <c r="HYU53" s="81"/>
      <c r="HYV53" s="81"/>
      <c r="HYW53" s="81"/>
      <c r="HYX53" s="81"/>
      <c r="HYY53" s="81"/>
      <c r="HYZ53" s="81"/>
      <c r="HZA53" s="81"/>
      <c r="HZB53" s="81"/>
      <c r="HZC53" s="81"/>
      <c r="HZD53" s="81"/>
      <c r="HZE53" s="81"/>
      <c r="HZF53" s="81"/>
      <c r="HZG53" s="81"/>
      <c r="HZH53" s="81"/>
      <c r="HZI53" s="81"/>
      <c r="HZJ53" s="81"/>
      <c r="HZK53" s="81"/>
      <c r="HZL53" s="81"/>
      <c r="HZM53" s="81"/>
      <c r="HZN53" s="81"/>
      <c r="HZO53" s="81"/>
      <c r="HZP53" s="81"/>
      <c r="HZQ53" s="81"/>
      <c r="HZR53" s="81"/>
      <c r="HZS53" s="81"/>
      <c r="HZT53" s="81"/>
      <c r="HZU53" s="81"/>
      <c r="HZV53" s="81"/>
      <c r="HZW53" s="81"/>
      <c r="HZX53" s="81"/>
      <c r="HZY53" s="81"/>
      <c r="HZZ53" s="81"/>
      <c r="IAA53" s="81"/>
      <c r="IAB53" s="81"/>
      <c r="IAC53" s="81"/>
      <c r="IAD53" s="81"/>
      <c r="IAE53" s="81"/>
      <c r="IAF53" s="81"/>
      <c r="IAG53" s="81"/>
      <c r="IAH53" s="81"/>
      <c r="IAI53" s="81"/>
      <c r="IAJ53" s="81"/>
      <c r="IAK53" s="81"/>
      <c r="IAL53" s="81"/>
      <c r="IAM53" s="81"/>
      <c r="IAN53" s="81"/>
      <c r="IAO53" s="81"/>
      <c r="IAP53" s="81"/>
      <c r="IAQ53" s="81"/>
      <c r="IAR53" s="81"/>
      <c r="IAS53" s="81"/>
      <c r="IAT53" s="81"/>
      <c r="IAU53" s="81"/>
      <c r="IAV53" s="81"/>
      <c r="IAW53" s="81"/>
      <c r="IAX53" s="81"/>
      <c r="IAY53" s="81"/>
      <c r="IAZ53" s="81"/>
      <c r="IBA53" s="81"/>
      <c r="IBB53" s="81"/>
      <c r="IBC53" s="81"/>
      <c r="IBD53" s="81"/>
      <c r="IBE53" s="81"/>
      <c r="IBF53" s="81"/>
      <c r="IBG53" s="81"/>
      <c r="IBH53" s="81"/>
      <c r="IBI53" s="81"/>
      <c r="IBJ53" s="81"/>
      <c r="IBK53" s="81"/>
      <c r="IBL53" s="81"/>
      <c r="IBM53" s="81"/>
      <c r="IBN53" s="81"/>
      <c r="IBO53" s="81"/>
      <c r="IBP53" s="81"/>
      <c r="IBQ53" s="81"/>
      <c r="IBR53" s="81"/>
      <c r="IBS53" s="81"/>
      <c r="IBT53" s="81"/>
      <c r="IBU53" s="81"/>
      <c r="IBV53" s="81"/>
      <c r="IBW53" s="81"/>
      <c r="IBX53" s="81"/>
      <c r="IBY53" s="81"/>
      <c r="IBZ53" s="81"/>
      <c r="ICA53" s="81"/>
      <c r="ICB53" s="81"/>
      <c r="ICC53" s="81"/>
      <c r="ICD53" s="81"/>
      <c r="ICE53" s="81"/>
      <c r="ICF53" s="81"/>
      <c r="ICG53" s="81"/>
      <c r="ICH53" s="81"/>
      <c r="ICI53" s="81"/>
      <c r="ICJ53" s="81"/>
      <c r="ICK53" s="81"/>
      <c r="ICL53" s="81"/>
      <c r="ICM53" s="81"/>
      <c r="ICN53" s="81"/>
      <c r="ICO53" s="81"/>
      <c r="ICP53" s="81"/>
      <c r="ICQ53" s="81"/>
      <c r="ICR53" s="81"/>
      <c r="ICS53" s="81"/>
      <c r="ICT53" s="81"/>
      <c r="ICU53" s="81"/>
      <c r="ICV53" s="81"/>
      <c r="ICW53" s="81"/>
      <c r="ICX53" s="81"/>
      <c r="ICY53" s="81"/>
      <c r="ICZ53" s="81"/>
      <c r="IDA53" s="81"/>
      <c r="IDB53" s="81"/>
      <c r="IDC53" s="81"/>
      <c r="IDD53" s="81"/>
      <c r="IDE53" s="81"/>
      <c r="IDF53" s="81"/>
      <c r="IDG53" s="81"/>
      <c r="IDH53" s="81"/>
      <c r="IDI53" s="81"/>
      <c r="IDJ53" s="81"/>
      <c r="IDK53" s="81"/>
      <c r="IDL53" s="81"/>
      <c r="IDM53" s="81"/>
      <c r="IDN53" s="81"/>
      <c r="IDO53" s="81"/>
      <c r="IDP53" s="81"/>
      <c r="IDQ53" s="81"/>
      <c r="IDR53" s="81"/>
      <c r="IDS53" s="81"/>
      <c r="IDT53" s="81"/>
      <c r="IDU53" s="81"/>
      <c r="IDV53" s="81"/>
      <c r="IDW53" s="81"/>
      <c r="IDX53" s="81"/>
      <c r="IDY53" s="81"/>
      <c r="IDZ53" s="81"/>
      <c r="IEA53" s="81"/>
      <c r="IEB53" s="81"/>
      <c r="IEC53" s="81"/>
      <c r="IED53" s="81"/>
      <c r="IEE53" s="81"/>
      <c r="IEF53" s="81"/>
      <c r="IEG53" s="81"/>
      <c r="IEH53" s="81"/>
      <c r="IEI53" s="81"/>
      <c r="IEJ53" s="81"/>
      <c r="IEK53" s="81"/>
      <c r="IEL53" s="81"/>
      <c r="IEM53" s="81"/>
      <c r="IEN53" s="81"/>
      <c r="IEO53" s="81"/>
      <c r="IEP53" s="81"/>
      <c r="IEQ53" s="81"/>
      <c r="IER53" s="81"/>
      <c r="IES53" s="81"/>
      <c r="IET53" s="81"/>
      <c r="IEU53" s="81"/>
      <c r="IEV53" s="81"/>
      <c r="IEW53" s="81"/>
      <c r="IEX53" s="81"/>
      <c r="IEY53" s="81"/>
      <c r="IEZ53" s="81"/>
      <c r="IFA53" s="81"/>
      <c r="IFB53" s="81"/>
      <c r="IFC53" s="81"/>
      <c r="IFD53" s="81"/>
      <c r="IFE53" s="81"/>
      <c r="IFF53" s="81"/>
      <c r="IFG53" s="81"/>
      <c r="IFH53" s="81"/>
      <c r="IFI53" s="81"/>
      <c r="IFJ53" s="81"/>
      <c r="IFK53" s="81"/>
      <c r="IFL53" s="81"/>
      <c r="IFM53" s="81"/>
      <c r="IFN53" s="81"/>
      <c r="IFO53" s="81"/>
      <c r="IFP53" s="81"/>
      <c r="IFQ53" s="81"/>
      <c r="IFR53" s="81"/>
      <c r="IFS53" s="81"/>
      <c r="IFT53" s="81"/>
      <c r="IFU53" s="81"/>
      <c r="IFV53" s="81"/>
      <c r="IFW53" s="81"/>
      <c r="IFX53" s="81"/>
      <c r="IFY53" s="81"/>
      <c r="IFZ53" s="81"/>
      <c r="IGA53" s="81"/>
      <c r="IGB53" s="81"/>
      <c r="IGC53" s="81"/>
      <c r="IGD53" s="81"/>
      <c r="IGE53" s="81"/>
      <c r="IGF53" s="81"/>
      <c r="IGG53" s="81"/>
      <c r="IGH53" s="81"/>
      <c r="IGI53" s="81"/>
      <c r="IGJ53" s="81"/>
      <c r="IGK53" s="81"/>
      <c r="IGL53" s="81"/>
      <c r="IGM53" s="81"/>
      <c r="IGN53" s="81"/>
      <c r="IGO53" s="81"/>
      <c r="IGP53" s="81"/>
      <c r="IGQ53" s="81"/>
      <c r="IGR53" s="81"/>
      <c r="IGS53" s="81"/>
      <c r="IGT53" s="81"/>
      <c r="IGU53" s="81"/>
      <c r="IGV53" s="81"/>
      <c r="IGW53" s="81"/>
      <c r="IGX53" s="81"/>
      <c r="IGY53" s="81"/>
      <c r="IGZ53" s="81"/>
      <c r="IHA53" s="81"/>
      <c r="IHB53" s="81"/>
      <c r="IHC53" s="81"/>
      <c r="IHD53" s="81"/>
      <c r="IHE53" s="81"/>
      <c r="IHF53" s="81"/>
      <c r="IHG53" s="81"/>
      <c r="IHH53" s="81"/>
      <c r="IHI53" s="81"/>
      <c r="IHJ53" s="81"/>
      <c r="IHK53" s="81"/>
      <c r="IHL53" s="81"/>
      <c r="IHM53" s="81"/>
      <c r="IHN53" s="81"/>
      <c r="IHO53" s="81"/>
      <c r="IHP53" s="81"/>
      <c r="IHQ53" s="81"/>
      <c r="IHR53" s="81"/>
      <c r="IHS53" s="81"/>
      <c r="IHT53" s="81"/>
      <c r="IHU53" s="81"/>
      <c r="IHV53" s="81"/>
      <c r="IHW53" s="81"/>
      <c r="IHX53" s="81"/>
      <c r="IHY53" s="81"/>
      <c r="IHZ53" s="81"/>
      <c r="IIA53" s="81"/>
      <c r="IIB53" s="81"/>
      <c r="IIC53" s="81"/>
      <c r="IID53" s="81"/>
      <c r="IIE53" s="81"/>
      <c r="IIF53" s="81"/>
      <c r="IIG53" s="81"/>
      <c r="IIH53" s="81"/>
      <c r="III53" s="81"/>
      <c r="IIJ53" s="81"/>
      <c r="IIK53" s="81"/>
      <c r="IIL53" s="81"/>
      <c r="IIM53" s="81"/>
      <c r="IIN53" s="81"/>
      <c r="IIO53" s="81"/>
      <c r="IIP53" s="81"/>
      <c r="IIQ53" s="81"/>
      <c r="IIR53" s="81"/>
      <c r="IIS53" s="81"/>
      <c r="IIT53" s="81"/>
      <c r="IIU53" s="81"/>
      <c r="IIV53" s="81"/>
      <c r="IIW53" s="81"/>
      <c r="IIX53" s="81"/>
      <c r="IIY53" s="81"/>
      <c r="IIZ53" s="81"/>
      <c r="IJA53" s="81"/>
      <c r="IJB53" s="81"/>
      <c r="IJC53" s="81"/>
      <c r="IJD53" s="81"/>
      <c r="IJE53" s="81"/>
      <c r="IJF53" s="81"/>
      <c r="IJG53" s="81"/>
      <c r="IJH53" s="81"/>
      <c r="IJI53" s="81"/>
      <c r="IJJ53" s="81"/>
      <c r="IJK53" s="81"/>
      <c r="IJL53" s="81"/>
      <c r="IJM53" s="81"/>
      <c r="IJN53" s="81"/>
      <c r="IJO53" s="81"/>
      <c r="IJP53" s="81"/>
      <c r="IJQ53" s="81"/>
      <c r="IJR53" s="81"/>
      <c r="IJS53" s="81"/>
      <c r="IJT53" s="81"/>
      <c r="IJU53" s="81"/>
      <c r="IJV53" s="81"/>
      <c r="IJW53" s="81"/>
      <c r="IJX53" s="81"/>
      <c r="IJY53" s="81"/>
      <c r="IJZ53" s="81"/>
      <c r="IKA53" s="81"/>
      <c r="IKB53" s="81"/>
      <c r="IKC53" s="81"/>
      <c r="IKD53" s="81"/>
      <c r="IKE53" s="81"/>
      <c r="IKF53" s="81"/>
      <c r="IKG53" s="81"/>
      <c r="IKH53" s="81"/>
      <c r="IKI53" s="81"/>
      <c r="IKJ53" s="81"/>
      <c r="IKK53" s="81"/>
      <c r="IKL53" s="81"/>
      <c r="IKM53" s="81"/>
      <c r="IKN53" s="81"/>
      <c r="IKO53" s="81"/>
      <c r="IKP53" s="81"/>
      <c r="IKQ53" s="81"/>
      <c r="IKR53" s="81"/>
      <c r="IKS53" s="81"/>
      <c r="IKT53" s="81"/>
      <c r="IKU53" s="81"/>
      <c r="IKV53" s="81"/>
      <c r="IKW53" s="81"/>
      <c r="IKX53" s="81"/>
      <c r="IKY53" s="81"/>
      <c r="IKZ53" s="81"/>
      <c r="ILA53" s="81"/>
      <c r="ILB53" s="81"/>
      <c r="ILC53" s="81"/>
      <c r="ILD53" s="81"/>
      <c r="ILE53" s="81"/>
      <c r="ILF53" s="81"/>
      <c r="ILG53" s="81"/>
      <c r="ILH53" s="81"/>
      <c r="ILI53" s="81"/>
      <c r="ILJ53" s="81"/>
      <c r="ILK53" s="81"/>
      <c r="ILL53" s="81"/>
      <c r="ILM53" s="81"/>
      <c r="ILN53" s="81"/>
      <c r="ILO53" s="81"/>
      <c r="ILP53" s="81"/>
      <c r="ILQ53" s="81"/>
      <c r="ILR53" s="81"/>
      <c r="ILS53" s="81"/>
      <c r="ILT53" s="81"/>
      <c r="ILU53" s="81"/>
      <c r="ILV53" s="81"/>
      <c r="ILW53" s="81"/>
      <c r="ILX53" s="81"/>
      <c r="ILY53" s="81"/>
      <c r="ILZ53" s="81"/>
      <c r="IMA53" s="81"/>
      <c r="IMB53" s="81"/>
      <c r="IMC53" s="81"/>
      <c r="IMD53" s="81"/>
      <c r="IME53" s="81"/>
      <c r="IMF53" s="81"/>
      <c r="IMG53" s="81"/>
      <c r="IMH53" s="81"/>
      <c r="IMI53" s="81"/>
      <c r="IMJ53" s="81"/>
      <c r="IMK53" s="81"/>
      <c r="IML53" s="81"/>
      <c r="IMM53" s="81"/>
      <c r="IMN53" s="81"/>
      <c r="IMO53" s="81"/>
      <c r="IMP53" s="81"/>
      <c r="IMQ53" s="81"/>
      <c r="IMR53" s="81"/>
      <c r="IMS53" s="81"/>
      <c r="IMT53" s="81"/>
      <c r="IMU53" s="81"/>
      <c r="IMV53" s="81"/>
      <c r="IMW53" s="81"/>
      <c r="IMX53" s="81"/>
      <c r="IMY53" s="81"/>
      <c r="IMZ53" s="81"/>
      <c r="INA53" s="81"/>
      <c r="INB53" s="81"/>
      <c r="INC53" s="81"/>
      <c r="IND53" s="81"/>
      <c r="INE53" s="81"/>
      <c r="INF53" s="81"/>
      <c r="ING53" s="81"/>
      <c r="INH53" s="81"/>
      <c r="INI53" s="81"/>
      <c r="INJ53" s="81"/>
      <c r="INK53" s="81"/>
      <c r="INL53" s="81"/>
      <c r="INM53" s="81"/>
      <c r="INN53" s="81"/>
      <c r="INO53" s="81"/>
      <c r="INP53" s="81"/>
      <c r="INQ53" s="81"/>
      <c r="INR53" s="81"/>
      <c r="INS53" s="81"/>
      <c r="INT53" s="81"/>
      <c r="INU53" s="81"/>
      <c r="INV53" s="81"/>
      <c r="INW53" s="81"/>
      <c r="INX53" s="81"/>
      <c r="INY53" s="81"/>
      <c r="INZ53" s="81"/>
      <c r="IOA53" s="81"/>
      <c r="IOB53" s="81"/>
      <c r="IOC53" s="81"/>
      <c r="IOD53" s="81"/>
      <c r="IOE53" s="81"/>
      <c r="IOF53" s="81"/>
      <c r="IOG53" s="81"/>
      <c r="IOH53" s="81"/>
      <c r="IOI53" s="81"/>
      <c r="IOJ53" s="81"/>
      <c r="IOK53" s="81"/>
      <c r="IOL53" s="81"/>
      <c r="IOM53" s="81"/>
      <c r="ION53" s="81"/>
      <c r="IOO53" s="81"/>
      <c r="IOP53" s="81"/>
      <c r="IOQ53" s="81"/>
      <c r="IOR53" s="81"/>
      <c r="IOS53" s="81"/>
      <c r="IOT53" s="81"/>
      <c r="IOU53" s="81"/>
      <c r="IOV53" s="81"/>
      <c r="IOW53" s="81"/>
      <c r="IOX53" s="81"/>
      <c r="IOY53" s="81"/>
      <c r="IOZ53" s="81"/>
      <c r="IPA53" s="81"/>
      <c r="IPB53" s="81"/>
      <c r="IPC53" s="81"/>
      <c r="IPD53" s="81"/>
      <c r="IPE53" s="81"/>
      <c r="IPF53" s="81"/>
      <c r="IPG53" s="81"/>
      <c r="IPH53" s="81"/>
      <c r="IPI53" s="81"/>
      <c r="IPJ53" s="81"/>
      <c r="IPK53" s="81"/>
      <c r="IPL53" s="81"/>
      <c r="IPM53" s="81"/>
      <c r="IPN53" s="81"/>
      <c r="IPO53" s="81"/>
      <c r="IPP53" s="81"/>
      <c r="IPQ53" s="81"/>
      <c r="IPR53" s="81"/>
      <c r="IPS53" s="81"/>
      <c r="IPT53" s="81"/>
      <c r="IPU53" s="81"/>
      <c r="IPV53" s="81"/>
      <c r="IPW53" s="81"/>
      <c r="IPX53" s="81"/>
      <c r="IPY53" s="81"/>
      <c r="IPZ53" s="81"/>
      <c r="IQA53" s="81"/>
      <c r="IQB53" s="81"/>
      <c r="IQC53" s="81"/>
      <c r="IQD53" s="81"/>
      <c r="IQE53" s="81"/>
      <c r="IQF53" s="81"/>
      <c r="IQG53" s="81"/>
      <c r="IQH53" s="81"/>
      <c r="IQI53" s="81"/>
      <c r="IQJ53" s="81"/>
      <c r="IQK53" s="81"/>
      <c r="IQL53" s="81"/>
      <c r="IQM53" s="81"/>
      <c r="IQN53" s="81"/>
      <c r="IQO53" s="81"/>
      <c r="IQP53" s="81"/>
      <c r="IQQ53" s="81"/>
      <c r="IQR53" s="81"/>
      <c r="IQS53" s="81"/>
      <c r="IQT53" s="81"/>
      <c r="IQU53" s="81"/>
      <c r="IQV53" s="81"/>
      <c r="IQW53" s="81"/>
      <c r="IQX53" s="81"/>
      <c r="IQY53" s="81"/>
      <c r="IQZ53" s="81"/>
      <c r="IRA53" s="81"/>
      <c r="IRB53" s="81"/>
      <c r="IRC53" s="81"/>
      <c r="IRD53" s="81"/>
      <c r="IRE53" s="81"/>
      <c r="IRF53" s="81"/>
      <c r="IRG53" s="81"/>
      <c r="IRH53" s="81"/>
      <c r="IRI53" s="81"/>
      <c r="IRJ53" s="81"/>
      <c r="IRK53" s="81"/>
      <c r="IRL53" s="81"/>
      <c r="IRM53" s="81"/>
      <c r="IRN53" s="81"/>
      <c r="IRO53" s="81"/>
      <c r="IRP53" s="81"/>
      <c r="IRQ53" s="81"/>
      <c r="IRR53" s="81"/>
      <c r="IRS53" s="81"/>
      <c r="IRT53" s="81"/>
      <c r="IRU53" s="81"/>
      <c r="IRV53" s="81"/>
      <c r="IRW53" s="81"/>
      <c r="IRX53" s="81"/>
      <c r="IRY53" s="81"/>
      <c r="IRZ53" s="81"/>
      <c r="ISA53" s="81"/>
      <c r="ISB53" s="81"/>
      <c r="ISC53" s="81"/>
      <c r="ISD53" s="81"/>
      <c r="ISE53" s="81"/>
      <c r="ISF53" s="81"/>
      <c r="ISG53" s="81"/>
      <c r="ISH53" s="81"/>
      <c r="ISI53" s="81"/>
      <c r="ISJ53" s="81"/>
      <c r="ISK53" s="81"/>
      <c r="ISL53" s="81"/>
      <c r="ISM53" s="81"/>
      <c r="ISN53" s="81"/>
      <c r="ISO53" s="81"/>
      <c r="ISP53" s="81"/>
      <c r="ISQ53" s="81"/>
      <c r="ISR53" s="81"/>
      <c r="ISS53" s="81"/>
      <c r="IST53" s="81"/>
      <c r="ISU53" s="81"/>
      <c r="ISV53" s="81"/>
      <c r="ISW53" s="81"/>
      <c r="ISX53" s="81"/>
      <c r="ISY53" s="81"/>
      <c r="ISZ53" s="81"/>
      <c r="ITA53" s="81"/>
      <c r="ITB53" s="81"/>
      <c r="ITC53" s="81"/>
      <c r="ITD53" s="81"/>
      <c r="ITE53" s="81"/>
      <c r="ITF53" s="81"/>
      <c r="ITG53" s="81"/>
      <c r="ITH53" s="81"/>
      <c r="ITI53" s="81"/>
      <c r="ITJ53" s="81"/>
      <c r="ITK53" s="81"/>
      <c r="ITL53" s="81"/>
      <c r="ITM53" s="81"/>
      <c r="ITN53" s="81"/>
      <c r="ITO53" s="81"/>
      <c r="ITP53" s="81"/>
      <c r="ITQ53" s="81"/>
      <c r="ITR53" s="81"/>
      <c r="ITS53" s="81"/>
      <c r="ITT53" s="81"/>
      <c r="ITU53" s="81"/>
      <c r="ITV53" s="81"/>
      <c r="ITW53" s="81"/>
      <c r="ITX53" s="81"/>
      <c r="ITY53" s="81"/>
      <c r="ITZ53" s="81"/>
      <c r="IUA53" s="81"/>
      <c r="IUB53" s="81"/>
      <c r="IUC53" s="81"/>
      <c r="IUD53" s="81"/>
      <c r="IUE53" s="81"/>
      <c r="IUF53" s="81"/>
      <c r="IUG53" s="81"/>
      <c r="IUH53" s="81"/>
      <c r="IUI53" s="81"/>
      <c r="IUJ53" s="81"/>
      <c r="IUK53" s="81"/>
      <c r="IUL53" s="81"/>
      <c r="IUM53" s="81"/>
      <c r="IUN53" s="81"/>
      <c r="IUO53" s="81"/>
      <c r="IUP53" s="81"/>
      <c r="IUQ53" s="81"/>
      <c r="IUR53" s="81"/>
      <c r="IUS53" s="81"/>
      <c r="IUT53" s="81"/>
      <c r="IUU53" s="81"/>
      <c r="IUV53" s="81"/>
      <c r="IUW53" s="81"/>
      <c r="IUX53" s="81"/>
      <c r="IUY53" s="81"/>
      <c r="IUZ53" s="81"/>
      <c r="IVA53" s="81"/>
      <c r="IVB53" s="81"/>
      <c r="IVC53" s="81"/>
      <c r="IVD53" s="81"/>
      <c r="IVE53" s="81"/>
      <c r="IVF53" s="81"/>
      <c r="IVG53" s="81"/>
      <c r="IVH53" s="81"/>
      <c r="IVI53" s="81"/>
      <c r="IVJ53" s="81"/>
      <c r="IVK53" s="81"/>
      <c r="IVL53" s="81"/>
      <c r="IVM53" s="81"/>
      <c r="IVN53" s="81"/>
      <c r="IVO53" s="81"/>
      <c r="IVP53" s="81"/>
      <c r="IVQ53" s="81"/>
      <c r="IVR53" s="81"/>
      <c r="IVS53" s="81"/>
      <c r="IVT53" s="81"/>
      <c r="IVU53" s="81"/>
      <c r="IVV53" s="81"/>
      <c r="IVW53" s="81"/>
      <c r="IVX53" s="81"/>
      <c r="IVY53" s="81"/>
      <c r="IVZ53" s="81"/>
      <c r="IWA53" s="81"/>
      <c r="IWB53" s="81"/>
      <c r="IWC53" s="81"/>
      <c r="IWD53" s="81"/>
      <c r="IWE53" s="81"/>
      <c r="IWF53" s="81"/>
      <c r="IWG53" s="81"/>
      <c r="IWH53" s="81"/>
      <c r="IWI53" s="81"/>
      <c r="IWJ53" s="81"/>
      <c r="IWK53" s="81"/>
      <c r="IWL53" s="81"/>
      <c r="IWM53" s="81"/>
      <c r="IWN53" s="81"/>
      <c r="IWO53" s="81"/>
      <c r="IWP53" s="81"/>
      <c r="IWQ53" s="81"/>
      <c r="IWR53" s="81"/>
      <c r="IWS53" s="81"/>
      <c r="IWT53" s="81"/>
      <c r="IWU53" s="81"/>
      <c r="IWV53" s="81"/>
      <c r="IWW53" s="81"/>
      <c r="IWX53" s="81"/>
      <c r="IWY53" s="81"/>
      <c r="IWZ53" s="81"/>
      <c r="IXA53" s="81"/>
      <c r="IXB53" s="81"/>
      <c r="IXC53" s="81"/>
      <c r="IXD53" s="81"/>
      <c r="IXE53" s="81"/>
      <c r="IXF53" s="81"/>
      <c r="IXG53" s="81"/>
      <c r="IXH53" s="81"/>
      <c r="IXI53" s="81"/>
      <c r="IXJ53" s="81"/>
      <c r="IXK53" s="81"/>
      <c r="IXL53" s="81"/>
      <c r="IXM53" s="81"/>
      <c r="IXN53" s="81"/>
      <c r="IXO53" s="81"/>
      <c r="IXP53" s="81"/>
      <c r="IXQ53" s="81"/>
      <c r="IXR53" s="81"/>
      <c r="IXS53" s="81"/>
      <c r="IXT53" s="81"/>
      <c r="IXU53" s="81"/>
      <c r="IXV53" s="81"/>
      <c r="IXW53" s="81"/>
      <c r="IXX53" s="81"/>
      <c r="IXY53" s="81"/>
      <c r="IXZ53" s="81"/>
      <c r="IYA53" s="81"/>
      <c r="IYB53" s="81"/>
      <c r="IYC53" s="81"/>
      <c r="IYD53" s="81"/>
      <c r="IYE53" s="81"/>
      <c r="IYF53" s="81"/>
      <c r="IYG53" s="81"/>
      <c r="IYH53" s="81"/>
      <c r="IYI53" s="81"/>
      <c r="IYJ53" s="81"/>
      <c r="IYK53" s="81"/>
      <c r="IYL53" s="81"/>
      <c r="IYM53" s="81"/>
      <c r="IYN53" s="81"/>
      <c r="IYO53" s="81"/>
      <c r="IYP53" s="81"/>
      <c r="IYQ53" s="81"/>
      <c r="IYR53" s="81"/>
      <c r="IYS53" s="81"/>
      <c r="IYT53" s="81"/>
      <c r="IYU53" s="81"/>
      <c r="IYV53" s="81"/>
      <c r="IYW53" s="81"/>
      <c r="IYX53" s="81"/>
      <c r="IYY53" s="81"/>
      <c r="IYZ53" s="81"/>
      <c r="IZA53" s="81"/>
      <c r="IZB53" s="81"/>
      <c r="IZC53" s="81"/>
      <c r="IZD53" s="81"/>
      <c r="IZE53" s="81"/>
      <c r="IZF53" s="81"/>
      <c r="IZG53" s="81"/>
      <c r="IZH53" s="81"/>
      <c r="IZI53" s="81"/>
      <c r="IZJ53" s="81"/>
      <c r="IZK53" s="81"/>
      <c r="IZL53" s="81"/>
      <c r="IZM53" s="81"/>
      <c r="IZN53" s="81"/>
      <c r="IZO53" s="81"/>
      <c r="IZP53" s="81"/>
      <c r="IZQ53" s="81"/>
      <c r="IZR53" s="81"/>
      <c r="IZS53" s="81"/>
      <c r="IZT53" s="81"/>
      <c r="IZU53" s="81"/>
      <c r="IZV53" s="81"/>
      <c r="IZW53" s="81"/>
      <c r="IZX53" s="81"/>
      <c r="IZY53" s="81"/>
      <c r="IZZ53" s="81"/>
      <c r="JAA53" s="81"/>
      <c r="JAB53" s="81"/>
      <c r="JAC53" s="81"/>
      <c r="JAD53" s="81"/>
      <c r="JAE53" s="81"/>
      <c r="JAF53" s="81"/>
      <c r="JAG53" s="81"/>
      <c r="JAH53" s="81"/>
      <c r="JAI53" s="81"/>
      <c r="JAJ53" s="81"/>
      <c r="JAK53" s="81"/>
      <c r="JAL53" s="81"/>
      <c r="JAM53" s="81"/>
      <c r="JAN53" s="81"/>
      <c r="JAO53" s="81"/>
      <c r="JAP53" s="81"/>
      <c r="JAQ53" s="81"/>
      <c r="JAR53" s="81"/>
      <c r="JAS53" s="81"/>
      <c r="JAT53" s="81"/>
      <c r="JAU53" s="81"/>
      <c r="JAV53" s="81"/>
      <c r="JAW53" s="81"/>
      <c r="JAX53" s="81"/>
      <c r="JAY53" s="81"/>
      <c r="JAZ53" s="81"/>
      <c r="JBA53" s="81"/>
      <c r="JBB53" s="81"/>
      <c r="JBC53" s="81"/>
      <c r="JBD53" s="81"/>
      <c r="JBE53" s="81"/>
      <c r="JBF53" s="81"/>
      <c r="JBG53" s="81"/>
      <c r="JBH53" s="81"/>
      <c r="JBI53" s="81"/>
      <c r="JBJ53" s="81"/>
      <c r="JBK53" s="81"/>
      <c r="JBL53" s="81"/>
      <c r="JBM53" s="81"/>
      <c r="JBN53" s="81"/>
      <c r="JBO53" s="81"/>
      <c r="JBP53" s="81"/>
      <c r="JBQ53" s="81"/>
      <c r="JBR53" s="81"/>
      <c r="JBS53" s="81"/>
      <c r="JBT53" s="81"/>
      <c r="JBU53" s="81"/>
      <c r="JBV53" s="81"/>
      <c r="JBW53" s="81"/>
      <c r="JBX53" s="81"/>
      <c r="JBY53" s="81"/>
      <c r="JBZ53" s="81"/>
      <c r="JCA53" s="81"/>
      <c r="JCB53" s="81"/>
      <c r="JCC53" s="81"/>
      <c r="JCD53" s="81"/>
      <c r="JCE53" s="81"/>
      <c r="JCF53" s="81"/>
      <c r="JCG53" s="81"/>
      <c r="JCH53" s="81"/>
      <c r="JCI53" s="81"/>
      <c r="JCJ53" s="81"/>
      <c r="JCK53" s="81"/>
      <c r="JCL53" s="81"/>
      <c r="JCM53" s="81"/>
      <c r="JCN53" s="81"/>
      <c r="JCO53" s="81"/>
      <c r="JCP53" s="81"/>
      <c r="JCQ53" s="81"/>
      <c r="JCR53" s="81"/>
      <c r="JCS53" s="81"/>
      <c r="JCT53" s="81"/>
      <c r="JCU53" s="81"/>
      <c r="JCV53" s="81"/>
      <c r="JCW53" s="81"/>
      <c r="JCX53" s="81"/>
      <c r="JCY53" s="81"/>
      <c r="JCZ53" s="81"/>
      <c r="JDA53" s="81"/>
      <c r="JDB53" s="81"/>
      <c r="JDC53" s="81"/>
      <c r="JDD53" s="81"/>
      <c r="JDE53" s="81"/>
      <c r="JDF53" s="81"/>
      <c r="JDG53" s="81"/>
      <c r="JDH53" s="81"/>
      <c r="JDI53" s="81"/>
      <c r="JDJ53" s="81"/>
      <c r="JDK53" s="81"/>
      <c r="JDL53" s="81"/>
      <c r="JDM53" s="81"/>
      <c r="JDN53" s="81"/>
      <c r="JDO53" s="81"/>
      <c r="JDP53" s="81"/>
      <c r="JDQ53" s="81"/>
      <c r="JDR53" s="81"/>
      <c r="JDS53" s="81"/>
      <c r="JDT53" s="81"/>
      <c r="JDU53" s="81"/>
      <c r="JDV53" s="81"/>
      <c r="JDW53" s="81"/>
      <c r="JDX53" s="81"/>
      <c r="JDY53" s="81"/>
      <c r="JDZ53" s="81"/>
      <c r="JEA53" s="81"/>
      <c r="JEB53" s="81"/>
      <c r="JEC53" s="81"/>
      <c r="JED53" s="81"/>
      <c r="JEE53" s="81"/>
      <c r="JEF53" s="81"/>
      <c r="JEG53" s="81"/>
      <c r="JEH53" s="81"/>
      <c r="JEI53" s="81"/>
      <c r="JEJ53" s="81"/>
      <c r="JEK53" s="81"/>
      <c r="JEL53" s="81"/>
      <c r="JEM53" s="81"/>
      <c r="JEN53" s="81"/>
      <c r="JEO53" s="81"/>
      <c r="JEP53" s="81"/>
      <c r="JEQ53" s="81"/>
      <c r="JER53" s="81"/>
      <c r="JES53" s="81"/>
      <c r="JET53" s="81"/>
      <c r="JEU53" s="81"/>
      <c r="JEV53" s="81"/>
      <c r="JEW53" s="81"/>
      <c r="JEX53" s="81"/>
      <c r="JEY53" s="81"/>
      <c r="JEZ53" s="81"/>
      <c r="JFA53" s="81"/>
      <c r="JFB53" s="81"/>
      <c r="JFC53" s="81"/>
      <c r="JFD53" s="81"/>
      <c r="JFE53" s="81"/>
      <c r="JFF53" s="81"/>
      <c r="JFG53" s="81"/>
      <c r="JFH53" s="81"/>
      <c r="JFI53" s="81"/>
      <c r="JFJ53" s="81"/>
      <c r="JFK53" s="81"/>
      <c r="JFL53" s="81"/>
      <c r="JFM53" s="81"/>
      <c r="JFN53" s="81"/>
      <c r="JFO53" s="81"/>
      <c r="JFP53" s="81"/>
      <c r="JFQ53" s="81"/>
      <c r="JFR53" s="81"/>
      <c r="JFS53" s="81"/>
      <c r="JFT53" s="81"/>
      <c r="JFU53" s="81"/>
      <c r="JFV53" s="81"/>
      <c r="JFW53" s="81"/>
      <c r="JFX53" s="81"/>
      <c r="JFY53" s="81"/>
      <c r="JFZ53" s="81"/>
      <c r="JGA53" s="81"/>
      <c r="JGB53" s="81"/>
      <c r="JGC53" s="81"/>
      <c r="JGD53" s="81"/>
      <c r="JGE53" s="81"/>
      <c r="JGF53" s="81"/>
      <c r="JGG53" s="81"/>
      <c r="JGH53" s="81"/>
      <c r="JGI53" s="81"/>
      <c r="JGJ53" s="81"/>
      <c r="JGK53" s="81"/>
      <c r="JGL53" s="81"/>
      <c r="JGM53" s="81"/>
      <c r="JGN53" s="81"/>
      <c r="JGO53" s="81"/>
      <c r="JGP53" s="81"/>
      <c r="JGQ53" s="81"/>
      <c r="JGR53" s="81"/>
      <c r="JGS53" s="81"/>
      <c r="JGT53" s="81"/>
      <c r="JGU53" s="81"/>
      <c r="JGV53" s="81"/>
      <c r="JGW53" s="81"/>
      <c r="JGX53" s="81"/>
      <c r="JGY53" s="81"/>
      <c r="JGZ53" s="81"/>
      <c r="JHA53" s="81"/>
      <c r="JHB53" s="81"/>
      <c r="JHC53" s="81"/>
      <c r="JHD53" s="81"/>
      <c r="JHE53" s="81"/>
      <c r="JHF53" s="81"/>
      <c r="JHG53" s="81"/>
      <c r="JHH53" s="81"/>
      <c r="JHI53" s="81"/>
      <c r="JHJ53" s="81"/>
      <c r="JHK53" s="81"/>
      <c r="JHL53" s="81"/>
      <c r="JHM53" s="81"/>
      <c r="JHN53" s="81"/>
      <c r="JHO53" s="81"/>
      <c r="JHP53" s="81"/>
      <c r="JHQ53" s="81"/>
      <c r="JHR53" s="81"/>
      <c r="JHS53" s="81"/>
      <c r="JHT53" s="81"/>
      <c r="JHU53" s="81"/>
      <c r="JHV53" s="81"/>
      <c r="JHW53" s="81"/>
      <c r="JHX53" s="81"/>
      <c r="JHY53" s="81"/>
      <c r="JHZ53" s="81"/>
      <c r="JIA53" s="81"/>
      <c r="JIB53" s="81"/>
      <c r="JIC53" s="81"/>
      <c r="JID53" s="81"/>
      <c r="JIE53" s="81"/>
      <c r="JIF53" s="81"/>
      <c r="JIG53" s="81"/>
      <c r="JIH53" s="81"/>
      <c r="JII53" s="81"/>
      <c r="JIJ53" s="81"/>
      <c r="JIK53" s="81"/>
      <c r="JIL53" s="81"/>
      <c r="JIM53" s="81"/>
      <c r="JIN53" s="81"/>
      <c r="JIO53" s="81"/>
      <c r="JIP53" s="81"/>
      <c r="JIQ53" s="81"/>
      <c r="JIR53" s="81"/>
      <c r="JIS53" s="81"/>
      <c r="JIT53" s="81"/>
      <c r="JIU53" s="81"/>
      <c r="JIV53" s="81"/>
      <c r="JIW53" s="81"/>
      <c r="JIX53" s="81"/>
      <c r="JIY53" s="81"/>
      <c r="JIZ53" s="81"/>
      <c r="JJA53" s="81"/>
      <c r="JJB53" s="81"/>
      <c r="JJC53" s="81"/>
      <c r="JJD53" s="81"/>
      <c r="JJE53" s="81"/>
      <c r="JJF53" s="81"/>
      <c r="JJG53" s="81"/>
      <c r="JJH53" s="81"/>
      <c r="JJI53" s="81"/>
      <c r="JJJ53" s="81"/>
      <c r="JJK53" s="81"/>
      <c r="JJL53" s="81"/>
      <c r="JJM53" s="81"/>
      <c r="JJN53" s="81"/>
      <c r="JJO53" s="81"/>
      <c r="JJP53" s="81"/>
      <c r="JJQ53" s="81"/>
      <c r="JJR53" s="81"/>
      <c r="JJS53" s="81"/>
      <c r="JJT53" s="81"/>
      <c r="JJU53" s="81"/>
      <c r="JJV53" s="81"/>
      <c r="JJW53" s="81"/>
      <c r="JJX53" s="81"/>
      <c r="JJY53" s="81"/>
      <c r="JJZ53" s="81"/>
      <c r="JKA53" s="81"/>
      <c r="JKB53" s="81"/>
      <c r="JKC53" s="81"/>
      <c r="JKD53" s="81"/>
      <c r="JKE53" s="81"/>
      <c r="JKF53" s="81"/>
      <c r="JKG53" s="81"/>
      <c r="JKH53" s="81"/>
      <c r="JKI53" s="81"/>
      <c r="JKJ53" s="81"/>
      <c r="JKK53" s="81"/>
      <c r="JKL53" s="81"/>
      <c r="JKM53" s="81"/>
      <c r="JKN53" s="81"/>
      <c r="JKO53" s="81"/>
      <c r="JKP53" s="81"/>
      <c r="JKQ53" s="81"/>
      <c r="JKR53" s="81"/>
      <c r="JKS53" s="81"/>
      <c r="JKT53" s="81"/>
      <c r="JKU53" s="81"/>
      <c r="JKV53" s="81"/>
      <c r="JKW53" s="81"/>
      <c r="JKX53" s="81"/>
      <c r="JKY53" s="81"/>
      <c r="JKZ53" s="81"/>
      <c r="JLA53" s="81"/>
      <c r="JLB53" s="81"/>
      <c r="JLC53" s="81"/>
      <c r="JLD53" s="81"/>
      <c r="JLE53" s="81"/>
      <c r="JLF53" s="81"/>
      <c r="JLG53" s="81"/>
      <c r="JLH53" s="81"/>
      <c r="JLI53" s="81"/>
      <c r="JLJ53" s="81"/>
      <c r="JLK53" s="81"/>
      <c r="JLL53" s="81"/>
      <c r="JLM53" s="81"/>
      <c r="JLN53" s="81"/>
      <c r="JLO53" s="81"/>
      <c r="JLP53" s="81"/>
      <c r="JLQ53" s="81"/>
      <c r="JLR53" s="81"/>
      <c r="JLS53" s="81"/>
      <c r="JLT53" s="81"/>
      <c r="JLU53" s="81"/>
      <c r="JLV53" s="81"/>
      <c r="JLW53" s="81"/>
      <c r="JLX53" s="81"/>
      <c r="JLY53" s="81"/>
      <c r="JLZ53" s="81"/>
      <c r="JMA53" s="81"/>
      <c r="JMB53" s="81"/>
      <c r="JMC53" s="81"/>
      <c r="JMD53" s="81"/>
      <c r="JME53" s="81"/>
      <c r="JMF53" s="81"/>
      <c r="JMG53" s="81"/>
      <c r="JMH53" s="81"/>
      <c r="JMI53" s="81"/>
      <c r="JMJ53" s="81"/>
      <c r="JMK53" s="81"/>
      <c r="JML53" s="81"/>
      <c r="JMM53" s="81"/>
      <c r="JMN53" s="81"/>
      <c r="JMO53" s="81"/>
      <c r="JMP53" s="81"/>
      <c r="JMQ53" s="81"/>
      <c r="JMR53" s="81"/>
      <c r="JMS53" s="81"/>
      <c r="JMT53" s="81"/>
      <c r="JMU53" s="81"/>
      <c r="JMV53" s="81"/>
      <c r="JMW53" s="81"/>
      <c r="JMX53" s="81"/>
      <c r="JMY53" s="81"/>
      <c r="JMZ53" s="81"/>
      <c r="JNA53" s="81"/>
      <c r="JNB53" s="81"/>
      <c r="JNC53" s="81"/>
      <c r="JND53" s="81"/>
      <c r="JNE53" s="81"/>
      <c r="JNF53" s="81"/>
      <c r="JNG53" s="81"/>
      <c r="JNH53" s="81"/>
      <c r="JNI53" s="81"/>
      <c r="JNJ53" s="81"/>
      <c r="JNK53" s="81"/>
      <c r="JNL53" s="81"/>
      <c r="JNM53" s="81"/>
      <c r="JNN53" s="81"/>
      <c r="JNO53" s="81"/>
      <c r="JNP53" s="81"/>
      <c r="JNQ53" s="81"/>
      <c r="JNR53" s="81"/>
      <c r="JNS53" s="81"/>
      <c r="JNT53" s="81"/>
      <c r="JNU53" s="81"/>
      <c r="JNV53" s="81"/>
      <c r="JNW53" s="81"/>
      <c r="JNX53" s="81"/>
      <c r="JNY53" s="81"/>
      <c r="JNZ53" s="81"/>
      <c r="JOA53" s="81"/>
      <c r="JOB53" s="81"/>
      <c r="JOC53" s="81"/>
      <c r="JOD53" s="81"/>
      <c r="JOE53" s="81"/>
      <c r="JOF53" s="81"/>
      <c r="JOG53" s="81"/>
      <c r="JOH53" s="81"/>
      <c r="JOI53" s="81"/>
      <c r="JOJ53" s="81"/>
      <c r="JOK53" s="81"/>
      <c r="JOL53" s="81"/>
      <c r="JOM53" s="81"/>
      <c r="JON53" s="81"/>
      <c r="JOO53" s="81"/>
      <c r="JOP53" s="81"/>
      <c r="JOQ53" s="81"/>
      <c r="JOR53" s="81"/>
      <c r="JOS53" s="81"/>
      <c r="JOT53" s="81"/>
      <c r="JOU53" s="81"/>
      <c r="JOV53" s="81"/>
      <c r="JOW53" s="81"/>
      <c r="JOX53" s="81"/>
      <c r="JOY53" s="81"/>
      <c r="JOZ53" s="81"/>
      <c r="JPA53" s="81"/>
      <c r="JPB53" s="81"/>
      <c r="JPC53" s="81"/>
      <c r="JPD53" s="81"/>
      <c r="JPE53" s="81"/>
      <c r="JPF53" s="81"/>
      <c r="JPG53" s="81"/>
      <c r="JPH53" s="81"/>
      <c r="JPI53" s="81"/>
      <c r="JPJ53" s="81"/>
      <c r="JPK53" s="81"/>
      <c r="JPL53" s="81"/>
      <c r="JPM53" s="81"/>
      <c r="JPN53" s="81"/>
      <c r="JPO53" s="81"/>
      <c r="JPP53" s="81"/>
      <c r="JPQ53" s="81"/>
      <c r="JPR53" s="81"/>
      <c r="JPS53" s="81"/>
      <c r="JPT53" s="81"/>
      <c r="JPU53" s="81"/>
      <c r="JPV53" s="81"/>
      <c r="JPW53" s="81"/>
      <c r="JPX53" s="81"/>
      <c r="JPY53" s="81"/>
      <c r="JPZ53" s="81"/>
      <c r="JQA53" s="81"/>
      <c r="JQB53" s="81"/>
      <c r="JQC53" s="81"/>
      <c r="JQD53" s="81"/>
      <c r="JQE53" s="81"/>
      <c r="JQF53" s="81"/>
      <c r="JQG53" s="81"/>
      <c r="JQH53" s="81"/>
      <c r="JQI53" s="81"/>
      <c r="JQJ53" s="81"/>
      <c r="JQK53" s="81"/>
      <c r="JQL53" s="81"/>
      <c r="JQM53" s="81"/>
      <c r="JQN53" s="81"/>
      <c r="JQO53" s="81"/>
      <c r="JQP53" s="81"/>
      <c r="JQQ53" s="81"/>
      <c r="JQR53" s="81"/>
      <c r="JQS53" s="81"/>
      <c r="JQT53" s="81"/>
      <c r="JQU53" s="81"/>
      <c r="JQV53" s="81"/>
      <c r="JQW53" s="81"/>
      <c r="JQX53" s="81"/>
      <c r="JQY53" s="81"/>
      <c r="JQZ53" s="81"/>
      <c r="JRA53" s="81"/>
      <c r="JRB53" s="81"/>
      <c r="JRC53" s="81"/>
      <c r="JRD53" s="81"/>
      <c r="JRE53" s="81"/>
      <c r="JRF53" s="81"/>
      <c r="JRG53" s="81"/>
      <c r="JRH53" s="81"/>
      <c r="JRI53" s="81"/>
      <c r="JRJ53" s="81"/>
      <c r="JRK53" s="81"/>
      <c r="JRL53" s="81"/>
      <c r="JRM53" s="81"/>
      <c r="JRN53" s="81"/>
      <c r="JRO53" s="81"/>
      <c r="JRP53" s="81"/>
      <c r="JRQ53" s="81"/>
      <c r="JRR53" s="81"/>
      <c r="JRS53" s="81"/>
      <c r="JRT53" s="81"/>
      <c r="JRU53" s="81"/>
      <c r="JRV53" s="81"/>
      <c r="JRW53" s="81"/>
      <c r="JRX53" s="81"/>
      <c r="JRY53" s="81"/>
      <c r="JRZ53" s="81"/>
      <c r="JSA53" s="81"/>
      <c r="JSB53" s="81"/>
      <c r="JSC53" s="81"/>
      <c r="JSD53" s="81"/>
      <c r="JSE53" s="81"/>
      <c r="JSF53" s="81"/>
      <c r="JSG53" s="81"/>
      <c r="JSH53" s="81"/>
      <c r="JSI53" s="81"/>
      <c r="JSJ53" s="81"/>
      <c r="JSK53" s="81"/>
      <c r="JSL53" s="81"/>
      <c r="JSM53" s="81"/>
      <c r="JSN53" s="81"/>
      <c r="JSO53" s="81"/>
      <c r="JSP53" s="81"/>
      <c r="JSQ53" s="81"/>
      <c r="JSR53" s="81"/>
      <c r="JSS53" s="81"/>
      <c r="JST53" s="81"/>
      <c r="JSU53" s="81"/>
      <c r="JSV53" s="81"/>
      <c r="JSW53" s="81"/>
      <c r="JSX53" s="81"/>
      <c r="JSY53" s="81"/>
      <c r="JSZ53" s="81"/>
      <c r="JTA53" s="81"/>
      <c r="JTB53" s="81"/>
      <c r="JTC53" s="81"/>
      <c r="JTD53" s="81"/>
      <c r="JTE53" s="81"/>
      <c r="JTF53" s="81"/>
      <c r="JTG53" s="81"/>
      <c r="JTH53" s="81"/>
      <c r="JTI53" s="81"/>
      <c r="JTJ53" s="81"/>
      <c r="JTK53" s="81"/>
      <c r="JTL53" s="81"/>
      <c r="JTM53" s="81"/>
      <c r="JTN53" s="81"/>
      <c r="JTO53" s="81"/>
      <c r="JTP53" s="81"/>
      <c r="JTQ53" s="81"/>
      <c r="JTR53" s="81"/>
      <c r="JTS53" s="81"/>
      <c r="JTT53" s="81"/>
      <c r="JTU53" s="81"/>
      <c r="JTV53" s="81"/>
      <c r="JTW53" s="81"/>
      <c r="JTX53" s="81"/>
      <c r="JTY53" s="81"/>
      <c r="JTZ53" s="81"/>
      <c r="JUA53" s="81"/>
      <c r="JUB53" s="81"/>
      <c r="JUC53" s="81"/>
      <c r="JUD53" s="81"/>
      <c r="JUE53" s="81"/>
      <c r="JUF53" s="81"/>
      <c r="JUG53" s="81"/>
      <c r="JUH53" s="81"/>
      <c r="JUI53" s="81"/>
      <c r="JUJ53" s="81"/>
      <c r="JUK53" s="81"/>
      <c r="JUL53" s="81"/>
      <c r="JUM53" s="81"/>
      <c r="JUN53" s="81"/>
      <c r="JUO53" s="81"/>
      <c r="JUP53" s="81"/>
      <c r="JUQ53" s="81"/>
      <c r="JUR53" s="81"/>
      <c r="JUS53" s="81"/>
      <c r="JUT53" s="81"/>
      <c r="JUU53" s="81"/>
      <c r="JUV53" s="81"/>
      <c r="JUW53" s="81"/>
      <c r="JUX53" s="81"/>
      <c r="JUY53" s="81"/>
      <c r="JUZ53" s="81"/>
      <c r="JVA53" s="81"/>
      <c r="JVB53" s="81"/>
      <c r="JVC53" s="81"/>
      <c r="JVD53" s="81"/>
      <c r="JVE53" s="81"/>
      <c r="JVF53" s="81"/>
      <c r="JVG53" s="81"/>
      <c r="JVH53" s="81"/>
      <c r="JVI53" s="81"/>
      <c r="JVJ53" s="81"/>
      <c r="JVK53" s="81"/>
      <c r="JVL53" s="81"/>
      <c r="JVM53" s="81"/>
      <c r="JVN53" s="81"/>
      <c r="JVO53" s="81"/>
      <c r="JVP53" s="81"/>
      <c r="JVQ53" s="81"/>
      <c r="JVR53" s="81"/>
      <c r="JVS53" s="81"/>
      <c r="JVT53" s="81"/>
      <c r="JVU53" s="81"/>
      <c r="JVV53" s="81"/>
      <c r="JVW53" s="81"/>
      <c r="JVX53" s="81"/>
      <c r="JVY53" s="81"/>
      <c r="JVZ53" s="81"/>
      <c r="JWA53" s="81"/>
      <c r="JWB53" s="81"/>
      <c r="JWC53" s="81"/>
      <c r="JWD53" s="81"/>
      <c r="JWE53" s="81"/>
      <c r="JWF53" s="81"/>
      <c r="JWG53" s="81"/>
      <c r="JWH53" s="81"/>
      <c r="JWI53" s="81"/>
      <c r="JWJ53" s="81"/>
      <c r="JWK53" s="81"/>
      <c r="JWL53" s="81"/>
      <c r="JWM53" s="81"/>
      <c r="JWN53" s="81"/>
      <c r="JWO53" s="81"/>
      <c r="JWP53" s="81"/>
      <c r="JWQ53" s="81"/>
      <c r="JWR53" s="81"/>
      <c r="JWS53" s="81"/>
      <c r="JWT53" s="81"/>
      <c r="JWU53" s="81"/>
      <c r="JWV53" s="81"/>
      <c r="JWW53" s="81"/>
      <c r="JWX53" s="81"/>
      <c r="JWY53" s="81"/>
      <c r="JWZ53" s="81"/>
      <c r="JXA53" s="81"/>
      <c r="JXB53" s="81"/>
      <c r="JXC53" s="81"/>
      <c r="JXD53" s="81"/>
      <c r="JXE53" s="81"/>
      <c r="JXF53" s="81"/>
      <c r="JXG53" s="81"/>
      <c r="JXH53" s="81"/>
      <c r="JXI53" s="81"/>
      <c r="JXJ53" s="81"/>
      <c r="JXK53" s="81"/>
      <c r="JXL53" s="81"/>
      <c r="JXM53" s="81"/>
      <c r="JXN53" s="81"/>
      <c r="JXO53" s="81"/>
      <c r="JXP53" s="81"/>
      <c r="JXQ53" s="81"/>
      <c r="JXR53" s="81"/>
      <c r="JXS53" s="81"/>
      <c r="JXT53" s="81"/>
      <c r="JXU53" s="81"/>
      <c r="JXV53" s="81"/>
      <c r="JXW53" s="81"/>
      <c r="JXX53" s="81"/>
      <c r="JXY53" s="81"/>
      <c r="JXZ53" s="81"/>
      <c r="JYA53" s="81"/>
      <c r="JYB53" s="81"/>
      <c r="JYC53" s="81"/>
      <c r="JYD53" s="81"/>
      <c r="JYE53" s="81"/>
      <c r="JYF53" s="81"/>
      <c r="JYG53" s="81"/>
      <c r="JYH53" s="81"/>
      <c r="JYI53" s="81"/>
      <c r="JYJ53" s="81"/>
      <c r="JYK53" s="81"/>
      <c r="JYL53" s="81"/>
      <c r="JYM53" s="81"/>
      <c r="JYN53" s="81"/>
      <c r="JYO53" s="81"/>
      <c r="JYP53" s="81"/>
      <c r="JYQ53" s="81"/>
      <c r="JYR53" s="81"/>
      <c r="JYS53" s="81"/>
      <c r="JYT53" s="81"/>
      <c r="JYU53" s="81"/>
      <c r="JYV53" s="81"/>
      <c r="JYW53" s="81"/>
      <c r="JYX53" s="81"/>
      <c r="JYY53" s="81"/>
      <c r="JYZ53" s="81"/>
      <c r="JZA53" s="81"/>
      <c r="JZB53" s="81"/>
      <c r="JZC53" s="81"/>
      <c r="JZD53" s="81"/>
      <c r="JZE53" s="81"/>
      <c r="JZF53" s="81"/>
      <c r="JZG53" s="81"/>
      <c r="JZH53" s="81"/>
      <c r="JZI53" s="81"/>
      <c r="JZJ53" s="81"/>
      <c r="JZK53" s="81"/>
      <c r="JZL53" s="81"/>
      <c r="JZM53" s="81"/>
      <c r="JZN53" s="81"/>
      <c r="JZO53" s="81"/>
      <c r="JZP53" s="81"/>
      <c r="JZQ53" s="81"/>
      <c r="JZR53" s="81"/>
      <c r="JZS53" s="81"/>
      <c r="JZT53" s="81"/>
      <c r="JZU53" s="81"/>
      <c r="JZV53" s="81"/>
      <c r="JZW53" s="81"/>
      <c r="JZX53" s="81"/>
      <c r="JZY53" s="81"/>
      <c r="JZZ53" s="81"/>
      <c r="KAA53" s="81"/>
      <c r="KAB53" s="81"/>
      <c r="KAC53" s="81"/>
      <c r="KAD53" s="81"/>
      <c r="KAE53" s="81"/>
      <c r="KAF53" s="81"/>
      <c r="KAG53" s="81"/>
      <c r="KAH53" s="81"/>
      <c r="KAI53" s="81"/>
      <c r="KAJ53" s="81"/>
      <c r="KAK53" s="81"/>
      <c r="KAL53" s="81"/>
      <c r="KAM53" s="81"/>
      <c r="KAN53" s="81"/>
      <c r="KAO53" s="81"/>
      <c r="KAP53" s="81"/>
      <c r="KAQ53" s="81"/>
      <c r="KAR53" s="81"/>
      <c r="KAS53" s="81"/>
      <c r="KAT53" s="81"/>
      <c r="KAU53" s="81"/>
      <c r="KAV53" s="81"/>
      <c r="KAW53" s="81"/>
      <c r="KAX53" s="81"/>
      <c r="KAY53" s="81"/>
      <c r="KAZ53" s="81"/>
      <c r="KBA53" s="81"/>
      <c r="KBB53" s="81"/>
      <c r="KBC53" s="81"/>
      <c r="KBD53" s="81"/>
      <c r="KBE53" s="81"/>
      <c r="KBF53" s="81"/>
      <c r="KBG53" s="81"/>
      <c r="KBH53" s="81"/>
      <c r="KBI53" s="81"/>
      <c r="KBJ53" s="81"/>
      <c r="KBK53" s="81"/>
      <c r="KBL53" s="81"/>
      <c r="KBM53" s="81"/>
      <c r="KBN53" s="81"/>
      <c r="KBO53" s="81"/>
      <c r="KBP53" s="81"/>
      <c r="KBQ53" s="81"/>
      <c r="KBR53" s="81"/>
      <c r="KBS53" s="81"/>
      <c r="KBT53" s="81"/>
      <c r="KBU53" s="81"/>
      <c r="KBV53" s="81"/>
      <c r="KBW53" s="81"/>
      <c r="KBX53" s="81"/>
      <c r="KBY53" s="81"/>
      <c r="KBZ53" s="81"/>
      <c r="KCA53" s="81"/>
      <c r="KCB53" s="81"/>
      <c r="KCC53" s="81"/>
      <c r="KCD53" s="81"/>
      <c r="KCE53" s="81"/>
      <c r="KCF53" s="81"/>
      <c r="KCG53" s="81"/>
      <c r="KCH53" s="81"/>
      <c r="KCI53" s="81"/>
      <c r="KCJ53" s="81"/>
      <c r="KCK53" s="81"/>
      <c r="KCL53" s="81"/>
      <c r="KCM53" s="81"/>
      <c r="KCN53" s="81"/>
      <c r="KCO53" s="81"/>
      <c r="KCP53" s="81"/>
      <c r="KCQ53" s="81"/>
      <c r="KCR53" s="81"/>
      <c r="KCS53" s="81"/>
      <c r="KCT53" s="81"/>
      <c r="KCU53" s="81"/>
      <c r="KCV53" s="81"/>
      <c r="KCW53" s="81"/>
      <c r="KCX53" s="81"/>
      <c r="KCY53" s="81"/>
      <c r="KCZ53" s="81"/>
      <c r="KDA53" s="81"/>
      <c r="KDB53" s="81"/>
      <c r="KDC53" s="81"/>
      <c r="KDD53" s="81"/>
      <c r="KDE53" s="81"/>
      <c r="KDF53" s="81"/>
      <c r="KDG53" s="81"/>
      <c r="KDH53" s="81"/>
      <c r="KDI53" s="81"/>
      <c r="KDJ53" s="81"/>
      <c r="KDK53" s="81"/>
      <c r="KDL53" s="81"/>
      <c r="KDM53" s="81"/>
      <c r="KDN53" s="81"/>
      <c r="KDO53" s="81"/>
      <c r="KDP53" s="81"/>
      <c r="KDQ53" s="81"/>
      <c r="KDR53" s="81"/>
      <c r="KDS53" s="81"/>
      <c r="KDT53" s="81"/>
      <c r="KDU53" s="81"/>
      <c r="KDV53" s="81"/>
      <c r="KDW53" s="81"/>
      <c r="KDX53" s="81"/>
      <c r="KDY53" s="81"/>
      <c r="KDZ53" s="81"/>
      <c r="KEA53" s="81"/>
      <c r="KEB53" s="81"/>
      <c r="KEC53" s="81"/>
      <c r="KED53" s="81"/>
      <c r="KEE53" s="81"/>
      <c r="KEF53" s="81"/>
      <c r="KEG53" s="81"/>
      <c r="KEH53" s="81"/>
      <c r="KEI53" s="81"/>
      <c r="KEJ53" s="81"/>
      <c r="KEK53" s="81"/>
      <c r="KEL53" s="81"/>
      <c r="KEM53" s="81"/>
      <c r="KEN53" s="81"/>
      <c r="KEO53" s="81"/>
      <c r="KEP53" s="81"/>
      <c r="KEQ53" s="81"/>
      <c r="KER53" s="81"/>
      <c r="KES53" s="81"/>
      <c r="KET53" s="81"/>
      <c r="KEU53" s="81"/>
      <c r="KEV53" s="81"/>
      <c r="KEW53" s="81"/>
      <c r="KEX53" s="81"/>
      <c r="KEY53" s="81"/>
      <c r="KEZ53" s="81"/>
      <c r="KFA53" s="81"/>
      <c r="KFB53" s="81"/>
      <c r="KFC53" s="81"/>
      <c r="KFD53" s="81"/>
      <c r="KFE53" s="81"/>
      <c r="KFF53" s="81"/>
      <c r="KFG53" s="81"/>
      <c r="KFH53" s="81"/>
      <c r="KFI53" s="81"/>
      <c r="KFJ53" s="81"/>
      <c r="KFK53" s="81"/>
      <c r="KFL53" s="81"/>
      <c r="KFM53" s="81"/>
      <c r="KFN53" s="81"/>
      <c r="KFO53" s="81"/>
      <c r="KFP53" s="81"/>
      <c r="KFQ53" s="81"/>
      <c r="KFR53" s="81"/>
      <c r="KFS53" s="81"/>
      <c r="KFT53" s="81"/>
      <c r="KFU53" s="81"/>
      <c r="KFV53" s="81"/>
      <c r="KFW53" s="81"/>
      <c r="KFX53" s="81"/>
      <c r="KFY53" s="81"/>
      <c r="KFZ53" s="81"/>
      <c r="KGA53" s="81"/>
      <c r="KGB53" s="81"/>
      <c r="KGC53" s="81"/>
      <c r="KGD53" s="81"/>
      <c r="KGE53" s="81"/>
      <c r="KGF53" s="81"/>
      <c r="KGG53" s="81"/>
      <c r="KGH53" s="81"/>
      <c r="KGI53" s="81"/>
      <c r="KGJ53" s="81"/>
      <c r="KGK53" s="81"/>
      <c r="KGL53" s="81"/>
      <c r="KGM53" s="81"/>
      <c r="KGN53" s="81"/>
      <c r="KGO53" s="81"/>
      <c r="KGP53" s="81"/>
      <c r="KGQ53" s="81"/>
      <c r="KGR53" s="81"/>
      <c r="KGS53" s="81"/>
      <c r="KGT53" s="81"/>
      <c r="KGU53" s="81"/>
      <c r="KGV53" s="81"/>
      <c r="KGW53" s="81"/>
      <c r="KGX53" s="81"/>
      <c r="KGY53" s="81"/>
      <c r="KGZ53" s="81"/>
      <c r="KHA53" s="81"/>
      <c r="KHB53" s="81"/>
      <c r="KHC53" s="81"/>
      <c r="KHD53" s="81"/>
      <c r="KHE53" s="81"/>
      <c r="KHF53" s="81"/>
      <c r="KHG53" s="81"/>
      <c r="KHH53" s="81"/>
      <c r="KHI53" s="81"/>
      <c r="KHJ53" s="81"/>
      <c r="KHK53" s="81"/>
      <c r="KHL53" s="81"/>
      <c r="KHM53" s="81"/>
      <c r="KHN53" s="81"/>
      <c r="KHO53" s="81"/>
      <c r="KHP53" s="81"/>
      <c r="KHQ53" s="81"/>
      <c r="KHR53" s="81"/>
      <c r="KHS53" s="81"/>
      <c r="KHT53" s="81"/>
      <c r="KHU53" s="81"/>
      <c r="KHV53" s="81"/>
      <c r="KHW53" s="81"/>
      <c r="KHX53" s="81"/>
      <c r="KHY53" s="81"/>
      <c r="KHZ53" s="81"/>
      <c r="KIA53" s="81"/>
      <c r="KIB53" s="81"/>
      <c r="KIC53" s="81"/>
      <c r="KID53" s="81"/>
      <c r="KIE53" s="81"/>
      <c r="KIF53" s="81"/>
      <c r="KIG53" s="81"/>
      <c r="KIH53" s="81"/>
      <c r="KII53" s="81"/>
      <c r="KIJ53" s="81"/>
      <c r="KIK53" s="81"/>
      <c r="KIL53" s="81"/>
      <c r="KIM53" s="81"/>
      <c r="KIN53" s="81"/>
      <c r="KIO53" s="81"/>
      <c r="KIP53" s="81"/>
      <c r="KIQ53" s="81"/>
      <c r="KIR53" s="81"/>
      <c r="KIS53" s="81"/>
      <c r="KIT53" s="81"/>
      <c r="KIU53" s="81"/>
      <c r="KIV53" s="81"/>
      <c r="KIW53" s="81"/>
      <c r="KIX53" s="81"/>
      <c r="KIY53" s="81"/>
      <c r="KIZ53" s="81"/>
      <c r="KJA53" s="81"/>
      <c r="KJB53" s="81"/>
      <c r="KJC53" s="81"/>
      <c r="KJD53" s="81"/>
      <c r="KJE53" s="81"/>
      <c r="KJF53" s="81"/>
      <c r="KJG53" s="81"/>
      <c r="KJH53" s="81"/>
      <c r="KJI53" s="81"/>
      <c r="KJJ53" s="81"/>
      <c r="KJK53" s="81"/>
      <c r="KJL53" s="81"/>
      <c r="KJM53" s="81"/>
      <c r="KJN53" s="81"/>
      <c r="KJO53" s="81"/>
      <c r="KJP53" s="81"/>
      <c r="KJQ53" s="81"/>
      <c r="KJR53" s="81"/>
      <c r="KJS53" s="81"/>
      <c r="KJT53" s="81"/>
      <c r="KJU53" s="81"/>
      <c r="KJV53" s="81"/>
      <c r="KJW53" s="81"/>
      <c r="KJX53" s="81"/>
      <c r="KJY53" s="81"/>
      <c r="KJZ53" s="81"/>
      <c r="KKA53" s="81"/>
      <c r="KKB53" s="81"/>
      <c r="KKC53" s="81"/>
      <c r="KKD53" s="81"/>
      <c r="KKE53" s="81"/>
      <c r="KKF53" s="81"/>
      <c r="KKG53" s="81"/>
      <c r="KKH53" s="81"/>
      <c r="KKI53" s="81"/>
      <c r="KKJ53" s="81"/>
      <c r="KKK53" s="81"/>
      <c r="KKL53" s="81"/>
      <c r="KKM53" s="81"/>
      <c r="KKN53" s="81"/>
      <c r="KKO53" s="81"/>
      <c r="KKP53" s="81"/>
      <c r="KKQ53" s="81"/>
      <c r="KKR53" s="81"/>
      <c r="KKS53" s="81"/>
      <c r="KKT53" s="81"/>
      <c r="KKU53" s="81"/>
      <c r="KKV53" s="81"/>
      <c r="KKW53" s="81"/>
      <c r="KKX53" s="81"/>
      <c r="KKY53" s="81"/>
      <c r="KKZ53" s="81"/>
      <c r="KLA53" s="81"/>
      <c r="KLB53" s="81"/>
      <c r="KLC53" s="81"/>
      <c r="KLD53" s="81"/>
      <c r="KLE53" s="81"/>
      <c r="KLF53" s="81"/>
      <c r="KLG53" s="81"/>
      <c r="KLH53" s="81"/>
      <c r="KLI53" s="81"/>
      <c r="KLJ53" s="81"/>
      <c r="KLK53" s="81"/>
      <c r="KLL53" s="81"/>
      <c r="KLM53" s="81"/>
      <c r="KLN53" s="81"/>
      <c r="KLO53" s="81"/>
      <c r="KLP53" s="81"/>
      <c r="KLQ53" s="81"/>
      <c r="KLR53" s="81"/>
      <c r="KLS53" s="81"/>
      <c r="KLT53" s="81"/>
      <c r="KLU53" s="81"/>
      <c r="KLV53" s="81"/>
      <c r="KLW53" s="81"/>
      <c r="KLX53" s="81"/>
      <c r="KLY53" s="81"/>
      <c r="KLZ53" s="81"/>
      <c r="KMA53" s="81"/>
      <c r="KMB53" s="81"/>
      <c r="KMC53" s="81"/>
      <c r="KMD53" s="81"/>
      <c r="KME53" s="81"/>
      <c r="KMF53" s="81"/>
      <c r="KMG53" s="81"/>
      <c r="KMH53" s="81"/>
      <c r="KMI53" s="81"/>
      <c r="KMJ53" s="81"/>
      <c r="KMK53" s="81"/>
      <c r="KML53" s="81"/>
      <c r="KMM53" s="81"/>
      <c r="KMN53" s="81"/>
      <c r="KMO53" s="81"/>
      <c r="KMP53" s="81"/>
      <c r="KMQ53" s="81"/>
      <c r="KMR53" s="81"/>
      <c r="KMS53" s="81"/>
      <c r="KMT53" s="81"/>
      <c r="KMU53" s="81"/>
      <c r="KMV53" s="81"/>
      <c r="KMW53" s="81"/>
      <c r="KMX53" s="81"/>
      <c r="KMY53" s="81"/>
      <c r="KMZ53" s="81"/>
      <c r="KNA53" s="81"/>
      <c r="KNB53" s="81"/>
      <c r="KNC53" s="81"/>
      <c r="KND53" s="81"/>
      <c r="KNE53" s="81"/>
      <c r="KNF53" s="81"/>
      <c r="KNG53" s="81"/>
      <c r="KNH53" s="81"/>
      <c r="KNI53" s="81"/>
      <c r="KNJ53" s="81"/>
      <c r="KNK53" s="81"/>
      <c r="KNL53" s="81"/>
      <c r="KNM53" s="81"/>
      <c r="KNN53" s="81"/>
      <c r="KNO53" s="81"/>
      <c r="KNP53" s="81"/>
      <c r="KNQ53" s="81"/>
      <c r="KNR53" s="81"/>
      <c r="KNS53" s="81"/>
      <c r="KNT53" s="81"/>
      <c r="KNU53" s="81"/>
      <c r="KNV53" s="81"/>
      <c r="KNW53" s="81"/>
      <c r="KNX53" s="81"/>
      <c r="KNY53" s="81"/>
      <c r="KNZ53" s="81"/>
      <c r="KOA53" s="81"/>
      <c r="KOB53" s="81"/>
      <c r="KOC53" s="81"/>
      <c r="KOD53" s="81"/>
      <c r="KOE53" s="81"/>
      <c r="KOF53" s="81"/>
      <c r="KOG53" s="81"/>
      <c r="KOH53" s="81"/>
      <c r="KOI53" s="81"/>
      <c r="KOJ53" s="81"/>
      <c r="KOK53" s="81"/>
      <c r="KOL53" s="81"/>
      <c r="KOM53" s="81"/>
      <c r="KON53" s="81"/>
      <c r="KOO53" s="81"/>
      <c r="KOP53" s="81"/>
      <c r="KOQ53" s="81"/>
      <c r="KOR53" s="81"/>
      <c r="KOS53" s="81"/>
      <c r="KOT53" s="81"/>
      <c r="KOU53" s="81"/>
      <c r="KOV53" s="81"/>
      <c r="KOW53" s="81"/>
      <c r="KOX53" s="81"/>
      <c r="KOY53" s="81"/>
      <c r="KOZ53" s="81"/>
      <c r="KPA53" s="81"/>
      <c r="KPB53" s="81"/>
      <c r="KPC53" s="81"/>
      <c r="KPD53" s="81"/>
      <c r="KPE53" s="81"/>
      <c r="KPF53" s="81"/>
      <c r="KPG53" s="81"/>
      <c r="KPH53" s="81"/>
      <c r="KPI53" s="81"/>
      <c r="KPJ53" s="81"/>
      <c r="KPK53" s="81"/>
      <c r="KPL53" s="81"/>
      <c r="KPM53" s="81"/>
      <c r="KPN53" s="81"/>
      <c r="KPO53" s="81"/>
      <c r="KPP53" s="81"/>
      <c r="KPQ53" s="81"/>
      <c r="KPR53" s="81"/>
      <c r="KPS53" s="81"/>
      <c r="KPT53" s="81"/>
      <c r="KPU53" s="81"/>
      <c r="KPV53" s="81"/>
      <c r="KPW53" s="81"/>
      <c r="KPX53" s="81"/>
      <c r="KPY53" s="81"/>
      <c r="KPZ53" s="81"/>
      <c r="KQA53" s="81"/>
      <c r="KQB53" s="81"/>
      <c r="KQC53" s="81"/>
      <c r="KQD53" s="81"/>
      <c r="KQE53" s="81"/>
      <c r="KQF53" s="81"/>
      <c r="KQG53" s="81"/>
      <c r="KQH53" s="81"/>
      <c r="KQI53" s="81"/>
      <c r="KQJ53" s="81"/>
      <c r="KQK53" s="81"/>
      <c r="KQL53" s="81"/>
      <c r="KQM53" s="81"/>
      <c r="KQN53" s="81"/>
      <c r="KQO53" s="81"/>
      <c r="KQP53" s="81"/>
      <c r="KQQ53" s="81"/>
      <c r="KQR53" s="81"/>
      <c r="KQS53" s="81"/>
      <c r="KQT53" s="81"/>
      <c r="KQU53" s="81"/>
      <c r="KQV53" s="81"/>
      <c r="KQW53" s="81"/>
      <c r="KQX53" s="81"/>
      <c r="KQY53" s="81"/>
      <c r="KQZ53" s="81"/>
      <c r="KRA53" s="81"/>
      <c r="KRB53" s="81"/>
      <c r="KRC53" s="81"/>
      <c r="KRD53" s="81"/>
      <c r="KRE53" s="81"/>
      <c r="KRF53" s="81"/>
      <c r="KRG53" s="81"/>
      <c r="KRH53" s="81"/>
      <c r="KRI53" s="81"/>
      <c r="KRJ53" s="81"/>
      <c r="KRK53" s="81"/>
      <c r="KRL53" s="81"/>
      <c r="KRM53" s="81"/>
      <c r="KRN53" s="81"/>
      <c r="KRO53" s="81"/>
      <c r="KRP53" s="81"/>
      <c r="KRQ53" s="81"/>
      <c r="KRR53" s="81"/>
      <c r="KRS53" s="81"/>
      <c r="KRT53" s="81"/>
      <c r="KRU53" s="81"/>
      <c r="KRV53" s="81"/>
      <c r="KRW53" s="81"/>
      <c r="KRX53" s="81"/>
      <c r="KRY53" s="81"/>
      <c r="KRZ53" s="81"/>
      <c r="KSA53" s="81"/>
      <c r="KSB53" s="81"/>
      <c r="KSC53" s="81"/>
      <c r="KSD53" s="81"/>
      <c r="KSE53" s="81"/>
      <c r="KSF53" s="81"/>
      <c r="KSG53" s="81"/>
      <c r="KSH53" s="81"/>
      <c r="KSI53" s="81"/>
      <c r="KSJ53" s="81"/>
      <c r="KSK53" s="81"/>
      <c r="KSL53" s="81"/>
      <c r="KSM53" s="81"/>
      <c r="KSN53" s="81"/>
      <c r="KSO53" s="81"/>
      <c r="KSP53" s="81"/>
      <c r="KSQ53" s="81"/>
      <c r="KSR53" s="81"/>
      <c r="KSS53" s="81"/>
      <c r="KST53" s="81"/>
      <c r="KSU53" s="81"/>
      <c r="KSV53" s="81"/>
      <c r="KSW53" s="81"/>
      <c r="KSX53" s="81"/>
      <c r="KSY53" s="81"/>
      <c r="KSZ53" s="81"/>
      <c r="KTA53" s="81"/>
      <c r="KTB53" s="81"/>
      <c r="KTC53" s="81"/>
      <c r="KTD53" s="81"/>
      <c r="KTE53" s="81"/>
      <c r="KTF53" s="81"/>
      <c r="KTG53" s="81"/>
      <c r="KTH53" s="81"/>
      <c r="KTI53" s="81"/>
      <c r="KTJ53" s="81"/>
      <c r="KTK53" s="81"/>
      <c r="KTL53" s="81"/>
      <c r="KTM53" s="81"/>
      <c r="KTN53" s="81"/>
      <c r="KTO53" s="81"/>
      <c r="KTP53" s="81"/>
      <c r="KTQ53" s="81"/>
      <c r="KTR53" s="81"/>
      <c r="KTS53" s="81"/>
      <c r="KTT53" s="81"/>
      <c r="KTU53" s="81"/>
      <c r="KTV53" s="81"/>
      <c r="KTW53" s="81"/>
      <c r="KTX53" s="81"/>
      <c r="KTY53" s="81"/>
      <c r="KTZ53" s="81"/>
      <c r="KUA53" s="81"/>
      <c r="KUB53" s="81"/>
      <c r="KUC53" s="81"/>
      <c r="KUD53" s="81"/>
      <c r="KUE53" s="81"/>
      <c r="KUF53" s="81"/>
      <c r="KUG53" s="81"/>
      <c r="KUH53" s="81"/>
      <c r="KUI53" s="81"/>
      <c r="KUJ53" s="81"/>
      <c r="KUK53" s="81"/>
      <c r="KUL53" s="81"/>
      <c r="KUM53" s="81"/>
      <c r="KUN53" s="81"/>
      <c r="KUO53" s="81"/>
      <c r="KUP53" s="81"/>
      <c r="KUQ53" s="81"/>
      <c r="KUR53" s="81"/>
      <c r="KUS53" s="81"/>
      <c r="KUT53" s="81"/>
      <c r="KUU53" s="81"/>
      <c r="KUV53" s="81"/>
      <c r="KUW53" s="81"/>
      <c r="KUX53" s="81"/>
      <c r="KUY53" s="81"/>
      <c r="KUZ53" s="81"/>
      <c r="KVA53" s="81"/>
      <c r="KVB53" s="81"/>
      <c r="KVC53" s="81"/>
      <c r="KVD53" s="81"/>
      <c r="KVE53" s="81"/>
      <c r="KVF53" s="81"/>
      <c r="KVG53" s="81"/>
      <c r="KVH53" s="81"/>
      <c r="KVI53" s="81"/>
      <c r="KVJ53" s="81"/>
      <c r="KVK53" s="81"/>
      <c r="KVL53" s="81"/>
      <c r="KVM53" s="81"/>
      <c r="KVN53" s="81"/>
      <c r="KVO53" s="81"/>
      <c r="KVP53" s="81"/>
      <c r="KVQ53" s="81"/>
      <c r="KVR53" s="81"/>
      <c r="KVS53" s="81"/>
      <c r="KVT53" s="81"/>
      <c r="KVU53" s="81"/>
      <c r="KVV53" s="81"/>
      <c r="KVW53" s="81"/>
      <c r="KVX53" s="81"/>
      <c r="KVY53" s="81"/>
      <c r="KVZ53" s="81"/>
      <c r="KWA53" s="81"/>
      <c r="KWB53" s="81"/>
      <c r="KWC53" s="81"/>
      <c r="KWD53" s="81"/>
      <c r="KWE53" s="81"/>
      <c r="KWF53" s="81"/>
      <c r="KWG53" s="81"/>
      <c r="KWH53" s="81"/>
      <c r="KWI53" s="81"/>
      <c r="KWJ53" s="81"/>
      <c r="KWK53" s="81"/>
      <c r="KWL53" s="81"/>
      <c r="KWM53" s="81"/>
      <c r="KWN53" s="81"/>
      <c r="KWO53" s="81"/>
      <c r="KWP53" s="81"/>
      <c r="KWQ53" s="81"/>
      <c r="KWR53" s="81"/>
      <c r="KWS53" s="81"/>
      <c r="KWT53" s="81"/>
      <c r="KWU53" s="81"/>
      <c r="KWV53" s="81"/>
      <c r="KWW53" s="81"/>
      <c r="KWX53" s="81"/>
      <c r="KWY53" s="81"/>
      <c r="KWZ53" s="81"/>
      <c r="KXA53" s="81"/>
      <c r="KXB53" s="81"/>
      <c r="KXC53" s="81"/>
      <c r="KXD53" s="81"/>
      <c r="KXE53" s="81"/>
      <c r="KXF53" s="81"/>
      <c r="KXG53" s="81"/>
      <c r="KXH53" s="81"/>
      <c r="KXI53" s="81"/>
      <c r="KXJ53" s="81"/>
      <c r="KXK53" s="81"/>
      <c r="KXL53" s="81"/>
      <c r="KXM53" s="81"/>
      <c r="KXN53" s="81"/>
      <c r="KXO53" s="81"/>
      <c r="KXP53" s="81"/>
      <c r="KXQ53" s="81"/>
      <c r="KXR53" s="81"/>
      <c r="KXS53" s="81"/>
      <c r="KXT53" s="81"/>
      <c r="KXU53" s="81"/>
      <c r="KXV53" s="81"/>
      <c r="KXW53" s="81"/>
      <c r="KXX53" s="81"/>
      <c r="KXY53" s="81"/>
      <c r="KXZ53" s="81"/>
      <c r="KYA53" s="81"/>
      <c r="KYB53" s="81"/>
      <c r="KYC53" s="81"/>
      <c r="KYD53" s="81"/>
      <c r="KYE53" s="81"/>
      <c r="KYF53" s="81"/>
      <c r="KYG53" s="81"/>
      <c r="KYH53" s="81"/>
      <c r="KYI53" s="81"/>
      <c r="KYJ53" s="81"/>
      <c r="KYK53" s="81"/>
      <c r="KYL53" s="81"/>
      <c r="KYM53" s="81"/>
      <c r="KYN53" s="81"/>
      <c r="KYO53" s="81"/>
      <c r="KYP53" s="81"/>
      <c r="KYQ53" s="81"/>
      <c r="KYR53" s="81"/>
      <c r="KYS53" s="81"/>
      <c r="KYT53" s="81"/>
      <c r="KYU53" s="81"/>
      <c r="KYV53" s="81"/>
      <c r="KYW53" s="81"/>
      <c r="KYX53" s="81"/>
      <c r="KYY53" s="81"/>
      <c r="KYZ53" s="81"/>
      <c r="KZA53" s="81"/>
      <c r="KZB53" s="81"/>
      <c r="KZC53" s="81"/>
      <c r="KZD53" s="81"/>
      <c r="KZE53" s="81"/>
      <c r="KZF53" s="81"/>
      <c r="KZG53" s="81"/>
      <c r="KZH53" s="81"/>
      <c r="KZI53" s="81"/>
      <c r="KZJ53" s="81"/>
      <c r="KZK53" s="81"/>
      <c r="KZL53" s="81"/>
      <c r="KZM53" s="81"/>
      <c r="KZN53" s="81"/>
      <c r="KZO53" s="81"/>
      <c r="KZP53" s="81"/>
      <c r="KZQ53" s="81"/>
      <c r="KZR53" s="81"/>
      <c r="KZS53" s="81"/>
      <c r="KZT53" s="81"/>
      <c r="KZU53" s="81"/>
      <c r="KZV53" s="81"/>
      <c r="KZW53" s="81"/>
      <c r="KZX53" s="81"/>
      <c r="KZY53" s="81"/>
      <c r="KZZ53" s="81"/>
      <c r="LAA53" s="81"/>
      <c r="LAB53" s="81"/>
      <c r="LAC53" s="81"/>
      <c r="LAD53" s="81"/>
      <c r="LAE53" s="81"/>
      <c r="LAF53" s="81"/>
      <c r="LAG53" s="81"/>
      <c r="LAH53" s="81"/>
      <c r="LAI53" s="81"/>
      <c r="LAJ53" s="81"/>
      <c r="LAK53" s="81"/>
      <c r="LAL53" s="81"/>
      <c r="LAM53" s="81"/>
      <c r="LAN53" s="81"/>
      <c r="LAO53" s="81"/>
      <c r="LAP53" s="81"/>
      <c r="LAQ53" s="81"/>
      <c r="LAR53" s="81"/>
      <c r="LAS53" s="81"/>
      <c r="LAT53" s="81"/>
      <c r="LAU53" s="81"/>
      <c r="LAV53" s="81"/>
      <c r="LAW53" s="81"/>
      <c r="LAX53" s="81"/>
      <c r="LAY53" s="81"/>
      <c r="LAZ53" s="81"/>
      <c r="LBA53" s="81"/>
      <c r="LBB53" s="81"/>
      <c r="LBC53" s="81"/>
      <c r="LBD53" s="81"/>
      <c r="LBE53" s="81"/>
      <c r="LBF53" s="81"/>
      <c r="LBG53" s="81"/>
      <c r="LBH53" s="81"/>
      <c r="LBI53" s="81"/>
      <c r="LBJ53" s="81"/>
      <c r="LBK53" s="81"/>
      <c r="LBL53" s="81"/>
      <c r="LBM53" s="81"/>
      <c r="LBN53" s="81"/>
      <c r="LBO53" s="81"/>
      <c r="LBP53" s="81"/>
      <c r="LBQ53" s="81"/>
      <c r="LBR53" s="81"/>
      <c r="LBS53" s="81"/>
      <c r="LBT53" s="81"/>
      <c r="LBU53" s="81"/>
      <c r="LBV53" s="81"/>
      <c r="LBW53" s="81"/>
      <c r="LBX53" s="81"/>
      <c r="LBY53" s="81"/>
      <c r="LBZ53" s="81"/>
      <c r="LCA53" s="81"/>
      <c r="LCB53" s="81"/>
      <c r="LCC53" s="81"/>
      <c r="LCD53" s="81"/>
      <c r="LCE53" s="81"/>
      <c r="LCF53" s="81"/>
      <c r="LCG53" s="81"/>
      <c r="LCH53" s="81"/>
      <c r="LCI53" s="81"/>
      <c r="LCJ53" s="81"/>
      <c r="LCK53" s="81"/>
      <c r="LCL53" s="81"/>
      <c r="LCM53" s="81"/>
      <c r="LCN53" s="81"/>
      <c r="LCO53" s="81"/>
      <c r="LCP53" s="81"/>
      <c r="LCQ53" s="81"/>
      <c r="LCR53" s="81"/>
      <c r="LCS53" s="81"/>
      <c r="LCT53" s="81"/>
      <c r="LCU53" s="81"/>
      <c r="LCV53" s="81"/>
      <c r="LCW53" s="81"/>
      <c r="LCX53" s="81"/>
      <c r="LCY53" s="81"/>
      <c r="LCZ53" s="81"/>
      <c r="LDA53" s="81"/>
      <c r="LDB53" s="81"/>
      <c r="LDC53" s="81"/>
      <c r="LDD53" s="81"/>
      <c r="LDE53" s="81"/>
      <c r="LDF53" s="81"/>
      <c r="LDG53" s="81"/>
      <c r="LDH53" s="81"/>
      <c r="LDI53" s="81"/>
      <c r="LDJ53" s="81"/>
      <c r="LDK53" s="81"/>
      <c r="LDL53" s="81"/>
      <c r="LDM53" s="81"/>
      <c r="LDN53" s="81"/>
      <c r="LDO53" s="81"/>
      <c r="LDP53" s="81"/>
      <c r="LDQ53" s="81"/>
      <c r="LDR53" s="81"/>
      <c r="LDS53" s="81"/>
      <c r="LDT53" s="81"/>
      <c r="LDU53" s="81"/>
      <c r="LDV53" s="81"/>
      <c r="LDW53" s="81"/>
      <c r="LDX53" s="81"/>
      <c r="LDY53" s="81"/>
      <c r="LDZ53" s="81"/>
      <c r="LEA53" s="81"/>
      <c r="LEB53" s="81"/>
      <c r="LEC53" s="81"/>
      <c r="LED53" s="81"/>
      <c r="LEE53" s="81"/>
      <c r="LEF53" s="81"/>
      <c r="LEG53" s="81"/>
      <c r="LEH53" s="81"/>
      <c r="LEI53" s="81"/>
      <c r="LEJ53" s="81"/>
      <c r="LEK53" s="81"/>
      <c r="LEL53" s="81"/>
      <c r="LEM53" s="81"/>
      <c r="LEN53" s="81"/>
      <c r="LEO53" s="81"/>
      <c r="LEP53" s="81"/>
      <c r="LEQ53" s="81"/>
      <c r="LER53" s="81"/>
      <c r="LES53" s="81"/>
      <c r="LET53" s="81"/>
      <c r="LEU53" s="81"/>
      <c r="LEV53" s="81"/>
      <c r="LEW53" s="81"/>
      <c r="LEX53" s="81"/>
      <c r="LEY53" s="81"/>
      <c r="LEZ53" s="81"/>
      <c r="LFA53" s="81"/>
      <c r="LFB53" s="81"/>
      <c r="LFC53" s="81"/>
      <c r="LFD53" s="81"/>
      <c r="LFE53" s="81"/>
      <c r="LFF53" s="81"/>
      <c r="LFG53" s="81"/>
      <c r="LFH53" s="81"/>
      <c r="LFI53" s="81"/>
      <c r="LFJ53" s="81"/>
      <c r="LFK53" s="81"/>
      <c r="LFL53" s="81"/>
      <c r="LFM53" s="81"/>
      <c r="LFN53" s="81"/>
      <c r="LFO53" s="81"/>
      <c r="LFP53" s="81"/>
      <c r="LFQ53" s="81"/>
      <c r="LFR53" s="81"/>
      <c r="LFS53" s="81"/>
      <c r="LFT53" s="81"/>
      <c r="LFU53" s="81"/>
      <c r="LFV53" s="81"/>
      <c r="LFW53" s="81"/>
      <c r="LFX53" s="81"/>
      <c r="LFY53" s="81"/>
      <c r="LFZ53" s="81"/>
      <c r="LGA53" s="81"/>
      <c r="LGB53" s="81"/>
      <c r="LGC53" s="81"/>
      <c r="LGD53" s="81"/>
      <c r="LGE53" s="81"/>
      <c r="LGF53" s="81"/>
      <c r="LGG53" s="81"/>
      <c r="LGH53" s="81"/>
      <c r="LGI53" s="81"/>
      <c r="LGJ53" s="81"/>
      <c r="LGK53" s="81"/>
      <c r="LGL53" s="81"/>
      <c r="LGM53" s="81"/>
      <c r="LGN53" s="81"/>
      <c r="LGO53" s="81"/>
      <c r="LGP53" s="81"/>
      <c r="LGQ53" s="81"/>
      <c r="LGR53" s="81"/>
      <c r="LGS53" s="81"/>
      <c r="LGT53" s="81"/>
      <c r="LGU53" s="81"/>
      <c r="LGV53" s="81"/>
      <c r="LGW53" s="81"/>
      <c r="LGX53" s="81"/>
      <c r="LGY53" s="81"/>
      <c r="LGZ53" s="81"/>
      <c r="LHA53" s="81"/>
      <c r="LHB53" s="81"/>
      <c r="LHC53" s="81"/>
      <c r="LHD53" s="81"/>
      <c r="LHE53" s="81"/>
      <c r="LHF53" s="81"/>
      <c r="LHG53" s="81"/>
      <c r="LHH53" s="81"/>
      <c r="LHI53" s="81"/>
      <c r="LHJ53" s="81"/>
      <c r="LHK53" s="81"/>
      <c r="LHL53" s="81"/>
      <c r="LHM53" s="81"/>
      <c r="LHN53" s="81"/>
      <c r="LHO53" s="81"/>
      <c r="LHP53" s="81"/>
      <c r="LHQ53" s="81"/>
      <c r="LHR53" s="81"/>
      <c r="LHS53" s="81"/>
      <c r="LHT53" s="81"/>
      <c r="LHU53" s="81"/>
      <c r="LHV53" s="81"/>
      <c r="LHW53" s="81"/>
      <c r="LHX53" s="81"/>
      <c r="LHY53" s="81"/>
      <c r="LHZ53" s="81"/>
      <c r="LIA53" s="81"/>
      <c r="LIB53" s="81"/>
      <c r="LIC53" s="81"/>
      <c r="LID53" s="81"/>
      <c r="LIE53" s="81"/>
      <c r="LIF53" s="81"/>
      <c r="LIG53" s="81"/>
      <c r="LIH53" s="81"/>
      <c r="LII53" s="81"/>
      <c r="LIJ53" s="81"/>
      <c r="LIK53" s="81"/>
      <c r="LIL53" s="81"/>
      <c r="LIM53" s="81"/>
      <c r="LIN53" s="81"/>
      <c r="LIO53" s="81"/>
      <c r="LIP53" s="81"/>
      <c r="LIQ53" s="81"/>
      <c r="LIR53" s="81"/>
      <c r="LIS53" s="81"/>
      <c r="LIT53" s="81"/>
      <c r="LIU53" s="81"/>
      <c r="LIV53" s="81"/>
      <c r="LIW53" s="81"/>
      <c r="LIX53" s="81"/>
      <c r="LIY53" s="81"/>
      <c r="LIZ53" s="81"/>
      <c r="LJA53" s="81"/>
      <c r="LJB53" s="81"/>
      <c r="LJC53" s="81"/>
      <c r="LJD53" s="81"/>
      <c r="LJE53" s="81"/>
      <c r="LJF53" s="81"/>
      <c r="LJG53" s="81"/>
      <c r="LJH53" s="81"/>
      <c r="LJI53" s="81"/>
      <c r="LJJ53" s="81"/>
      <c r="LJK53" s="81"/>
      <c r="LJL53" s="81"/>
      <c r="LJM53" s="81"/>
      <c r="LJN53" s="81"/>
      <c r="LJO53" s="81"/>
      <c r="LJP53" s="81"/>
      <c r="LJQ53" s="81"/>
      <c r="LJR53" s="81"/>
      <c r="LJS53" s="81"/>
      <c r="LJT53" s="81"/>
      <c r="LJU53" s="81"/>
      <c r="LJV53" s="81"/>
      <c r="LJW53" s="81"/>
      <c r="LJX53" s="81"/>
      <c r="LJY53" s="81"/>
      <c r="LJZ53" s="81"/>
      <c r="LKA53" s="81"/>
      <c r="LKB53" s="81"/>
      <c r="LKC53" s="81"/>
      <c r="LKD53" s="81"/>
      <c r="LKE53" s="81"/>
      <c r="LKF53" s="81"/>
      <c r="LKG53" s="81"/>
      <c r="LKH53" s="81"/>
      <c r="LKI53" s="81"/>
      <c r="LKJ53" s="81"/>
      <c r="LKK53" s="81"/>
      <c r="LKL53" s="81"/>
      <c r="LKM53" s="81"/>
      <c r="LKN53" s="81"/>
      <c r="LKO53" s="81"/>
      <c r="LKP53" s="81"/>
      <c r="LKQ53" s="81"/>
      <c r="LKR53" s="81"/>
      <c r="LKS53" s="81"/>
      <c r="LKT53" s="81"/>
      <c r="LKU53" s="81"/>
      <c r="LKV53" s="81"/>
      <c r="LKW53" s="81"/>
      <c r="LKX53" s="81"/>
      <c r="LKY53" s="81"/>
      <c r="LKZ53" s="81"/>
      <c r="LLA53" s="81"/>
      <c r="LLB53" s="81"/>
      <c r="LLC53" s="81"/>
      <c r="LLD53" s="81"/>
      <c r="LLE53" s="81"/>
      <c r="LLF53" s="81"/>
      <c r="LLG53" s="81"/>
      <c r="LLH53" s="81"/>
      <c r="LLI53" s="81"/>
      <c r="LLJ53" s="81"/>
      <c r="LLK53" s="81"/>
      <c r="LLL53" s="81"/>
      <c r="LLM53" s="81"/>
      <c r="LLN53" s="81"/>
      <c r="LLO53" s="81"/>
      <c r="LLP53" s="81"/>
      <c r="LLQ53" s="81"/>
      <c r="LLR53" s="81"/>
      <c r="LLS53" s="81"/>
      <c r="LLT53" s="81"/>
      <c r="LLU53" s="81"/>
      <c r="LLV53" s="81"/>
      <c r="LLW53" s="81"/>
      <c r="LLX53" s="81"/>
      <c r="LLY53" s="81"/>
      <c r="LLZ53" s="81"/>
      <c r="LMA53" s="81"/>
      <c r="LMB53" s="81"/>
      <c r="LMC53" s="81"/>
      <c r="LMD53" s="81"/>
      <c r="LME53" s="81"/>
      <c r="LMF53" s="81"/>
      <c r="LMG53" s="81"/>
      <c r="LMH53" s="81"/>
      <c r="LMI53" s="81"/>
      <c r="LMJ53" s="81"/>
      <c r="LMK53" s="81"/>
      <c r="LML53" s="81"/>
      <c r="LMM53" s="81"/>
      <c r="LMN53" s="81"/>
      <c r="LMO53" s="81"/>
      <c r="LMP53" s="81"/>
      <c r="LMQ53" s="81"/>
      <c r="LMR53" s="81"/>
      <c r="LMS53" s="81"/>
      <c r="LMT53" s="81"/>
      <c r="LMU53" s="81"/>
      <c r="LMV53" s="81"/>
      <c r="LMW53" s="81"/>
      <c r="LMX53" s="81"/>
      <c r="LMY53" s="81"/>
      <c r="LMZ53" s="81"/>
      <c r="LNA53" s="81"/>
      <c r="LNB53" s="81"/>
      <c r="LNC53" s="81"/>
      <c r="LND53" s="81"/>
      <c r="LNE53" s="81"/>
      <c r="LNF53" s="81"/>
      <c r="LNG53" s="81"/>
      <c r="LNH53" s="81"/>
      <c r="LNI53" s="81"/>
      <c r="LNJ53" s="81"/>
      <c r="LNK53" s="81"/>
      <c r="LNL53" s="81"/>
      <c r="LNM53" s="81"/>
      <c r="LNN53" s="81"/>
      <c r="LNO53" s="81"/>
      <c r="LNP53" s="81"/>
      <c r="LNQ53" s="81"/>
      <c r="LNR53" s="81"/>
      <c r="LNS53" s="81"/>
      <c r="LNT53" s="81"/>
      <c r="LNU53" s="81"/>
      <c r="LNV53" s="81"/>
      <c r="LNW53" s="81"/>
      <c r="LNX53" s="81"/>
      <c r="LNY53" s="81"/>
      <c r="LNZ53" s="81"/>
      <c r="LOA53" s="81"/>
      <c r="LOB53" s="81"/>
      <c r="LOC53" s="81"/>
      <c r="LOD53" s="81"/>
      <c r="LOE53" s="81"/>
      <c r="LOF53" s="81"/>
      <c r="LOG53" s="81"/>
      <c r="LOH53" s="81"/>
      <c r="LOI53" s="81"/>
      <c r="LOJ53" s="81"/>
      <c r="LOK53" s="81"/>
      <c r="LOL53" s="81"/>
      <c r="LOM53" s="81"/>
      <c r="LON53" s="81"/>
      <c r="LOO53" s="81"/>
      <c r="LOP53" s="81"/>
      <c r="LOQ53" s="81"/>
      <c r="LOR53" s="81"/>
      <c r="LOS53" s="81"/>
      <c r="LOT53" s="81"/>
      <c r="LOU53" s="81"/>
      <c r="LOV53" s="81"/>
      <c r="LOW53" s="81"/>
      <c r="LOX53" s="81"/>
      <c r="LOY53" s="81"/>
      <c r="LOZ53" s="81"/>
      <c r="LPA53" s="81"/>
      <c r="LPB53" s="81"/>
      <c r="LPC53" s="81"/>
      <c r="LPD53" s="81"/>
      <c r="LPE53" s="81"/>
      <c r="LPF53" s="81"/>
      <c r="LPG53" s="81"/>
      <c r="LPH53" s="81"/>
      <c r="LPI53" s="81"/>
      <c r="LPJ53" s="81"/>
      <c r="LPK53" s="81"/>
      <c r="LPL53" s="81"/>
      <c r="LPM53" s="81"/>
      <c r="LPN53" s="81"/>
      <c r="LPO53" s="81"/>
      <c r="LPP53" s="81"/>
      <c r="LPQ53" s="81"/>
      <c r="LPR53" s="81"/>
      <c r="LPS53" s="81"/>
      <c r="LPT53" s="81"/>
      <c r="LPU53" s="81"/>
      <c r="LPV53" s="81"/>
      <c r="LPW53" s="81"/>
      <c r="LPX53" s="81"/>
      <c r="LPY53" s="81"/>
      <c r="LPZ53" s="81"/>
      <c r="LQA53" s="81"/>
      <c r="LQB53" s="81"/>
      <c r="LQC53" s="81"/>
      <c r="LQD53" s="81"/>
      <c r="LQE53" s="81"/>
      <c r="LQF53" s="81"/>
      <c r="LQG53" s="81"/>
      <c r="LQH53" s="81"/>
      <c r="LQI53" s="81"/>
      <c r="LQJ53" s="81"/>
      <c r="LQK53" s="81"/>
      <c r="LQL53" s="81"/>
      <c r="LQM53" s="81"/>
      <c r="LQN53" s="81"/>
      <c r="LQO53" s="81"/>
      <c r="LQP53" s="81"/>
      <c r="LQQ53" s="81"/>
      <c r="LQR53" s="81"/>
      <c r="LQS53" s="81"/>
      <c r="LQT53" s="81"/>
      <c r="LQU53" s="81"/>
      <c r="LQV53" s="81"/>
      <c r="LQW53" s="81"/>
      <c r="LQX53" s="81"/>
      <c r="LQY53" s="81"/>
      <c r="LQZ53" s="81"/>
      <c r="LRA53" s="81"/>
      <c r="LRB53" s="81"/>
      <c r="LRC53" s="81"/>
      <c r="LRD53" s="81"/>
      <c r="LRE53" s="81"/>
      <c r="LRF53" s="81"/>
      <c r="LRG53" s="81"/>
      <c r="LRH53" s="81"/>
      <c r="LRI53" s="81"/>
      <c r="LRJ53" s="81"/>
      <c r="LRK53" s="81"/>
      <c r="LRL53" s="81"/>
      <c r="LRM53" s="81"/>
      <c r="LRN53" s="81"/>
      <c r="LRO53" s="81"/>
      <c r="LRP53" s="81"/>
      <c r="LRQ53" s="81"/>
      <c r="LRR53" s="81"/>
      <c r="LRS53" s="81"/>
      <c r="LRT53" s="81"/>
      <c r="LRU53" s="81"/>
      <c r="LRV53" s="81"/>
      <c r="LRW53" s="81"/>
      <c r="LRX53" s="81"/>
      <c r="LRY53" s="81"/>
      <c r="LRZ53" s="81"/>
      <c r="LSA53" s="81"/>
      <c r="LSB53" s="81"/>
      <c r="LSC53" s="81"/>
      <c r="LSD53" s="81"/>
      <c r="LSE53" s="81"/>
      <c r="LSF53" s="81"/>
      <c r="LSG53" s="81"/>
      <c r="LSH53" s="81"/>
      <c r="LSI53" s="81"/>
      <c r="LSJ53" s="81"/>
      <c r="LSK53" s="81"/>
      <c r="LSL53" s="81"/>
      <c r="LSM53" s="81"/>
      <c r="LSN53" s="81"/>
      <c r="LSO53" s="81"/>
      <c r="LSP53" s="81"/>
      <c r="LSQ53" s="81"/>
      <c r="LSR53" s="81"/>
      <c r="LSS53" s="81"/>
      <c r="LST53" s="81"/>
      <c r="LSU53" s="81"/>
      <c r="LSV53" s="81"/>
      <c r="LSW53" s="81"/>
      <c r="LSX53" s="81"/>
      <c r="LSY53" s="81"/>
      <c r="LSZ53" s="81"/>
      <c r="LTA53" s="81"/>
      <c r="LTB53" s="81"/>
      <c r="LTC53" s="81"/>
      <c r="LTD53" s="81"/>
      <c r="LTE53" s="81"/>
      <c r="LTF53" s="81"/>
      <c r="LTG53" s="81"/>
      <c r="LTH53" s="81"/>
      <c r="LTI53" s="81"/>
      <c r="LTJ53" s="81"/>
      <c r="LTK53" s="81"/>
      <c r="LTL53" s="81"/>
      <c r="LTM53" s="81"/>
      <c r="LTN53" s="81"/>
      <c r="LTO53" s="81"/>
      <c r="LTP53" s="81"/>
      <c r="LTQ53" s="81"/>
      <c r="LTR53" s="81"/>
      <c r="LTS53" s="81"/>
      <c r="LTT53" s="81"/>
      <c r="LTU53" s="81"/>
      <c r="LTV53" s="81"/>
      <c r="LTW53" s="81"/>
      <c r="LTX53" s="81"/>
      <c r="LTY53" s="81"/>
      <c r="LTZ53" s="81"/>
      <c r="LUA53" s="81"/>
      <c r="LUB53" s="81"/>
      <c r="LUC53" s="81"/>
      <c r="LUD53" s="81"/>
      <c r="LUE53" s="81"/>
      <c r="LUF53" s="81"/>
      <c r="LUG53" s="81"/>
      <c r="LUH53" s="81"/>
      <c r="LUI53" s="81"/>
      <c r="LUJ53" s="81"/>
      <c r="LUK53" s="81"/>
      <c r="LUL53" s="81"/>
      <c r="LUM53" s="81"/>
      <c r="LUN53" s="81"/>
      <c r="LUO53" s="81"/>
      <c r="LUP53" s="81"/>
      <c r="LUQ53" s="81"/>
      <c r="LUR53" s="81"/>
      <c r="LUS53" s="81"/>
      <c r="LUT53" s="81"/>
      <c r="LUU53" s="81"/>
      <c r="LUV53" s="81"/>
      <c r="LUW53" s="81"/>
      <c r="LUX53" s="81"/>
      <c r="LUY53" s="81"/>
      <c r="LUZ53" s="81"/>
      <c r="LVA53" s="81"/>
      <c r="LVB53" s="81"/>
      <c r="LVC53" s="81"/>
      <c r="LVD53" s="81"/>
      <c r="LVE53" s="81"/>
      <c r="LVF53" s="81"/>
      <c r="LVG53" s="81"/>
      <c r="LVH53" s="81"/>
      <c r="LVI53" s="81"/>
      <c r="LVJ53" s="81"/>
      <c r="LVK53" s="81"/>
      <c r="LVL53" s="81"/>
      <c r="LVM53" s="81"/>
      <c r="LVN53" s="81"/>
      <c r="LVO53" s="81"/>
      <c r="LVP53" s="81"/>
      <c r="LVQ53" s="81"/>
      <c r="LVR53" s="81"/>
      <c r="LVS53" s="81"/>
      <c r="LVT53" s="81"/>
      <c r="LVU53" s="81"/>
      <c r="LVV53" s="81"/>
      <c r="LVW53" s="81"/>
      <c r="LVX53" s="81"/>
      <c r="LVY53" s="81"/>
      <c r="LVZ53" s="81"/>
      <c r="LWA53" s="81"/>
      <c r="LWB53" s="81"/>
      <c r="LWC53" s="81"/>
      <c r="LWD53" s="81"/>
      <c r="LWE53" s="81"/>
      <c r="LWF53" s="81"/>
      <c r="LWG53" s="81"/>
      <c r="LWH53" s="81"/>
      <c r="LWI53" s="81"/>
      <c r="LWJ53" s="81"/>
      <c r="LWK53" s="81"/>
      <c r="LWL53" s="81"/>
      <c r="LWM53" s="81"/>
      <c r="LWN53" s="81"/>
      <c r="LWO53" s="81"/>
      <c r="LWP53" s="81"/>
      <c r="LWQ53" s="81"/>
      <c r="LWR53" s="81"/>
      <c r="LWS53" s="81"/>
      <c r="LWT53" s="81"/>
      <c r="LWU53" s="81"/>
      <c r="LWV53" s="81"/>
      <c r="LWW53" s="81"/>
      <c r="LWX53" s="81"/>
      <c r="LWY53" s="81"/>
      <c r="LWZ53" s="81"/>
      <c r="LXA53" s="81"/>
      <c r="LXB53" s="81"/>
      <c r="LXC53" s="81"/>
      <c r="LXD53" s="81"/>
      <c r="LXE53" s="81"/>
      <c r="LXF53" s="81"/>
      <c r="LXG53" s="81"/>
      <c r="LXH53" s="81"/>
      <c r="LXI53" s="81"/>
      <c r="LXJ53" s="81"/>
      <c r="LXK53" s="81"/>
      <c r="LXL53" s="81"/>
      <c r="LXM53" s="81"/>
      <c r="LXN53" s="81"/>
      <c r="LXO53" s="81"/>
      <c r="LXP53" s="81"/>
      <c r="LXQ53" s="81"/>
      <c r="LXR53" s="81"/>
      <c r="LXS53" s="81"/>
      <c r="LXT53" s="81"/>
      <c r="LXU53" s="81"/>
      <c r="LXV53" s="81"/>
      <c r="LXW53" s="81"/>
      <c r="LXX53" s="81"/>
      <c r="LXY53" s="81"/>
      <c r="LXZ53" s="81"/>
      <c r="LYA53" s="81"/>
      <c r="LYB53" s="81"/>
      <c r="LYC53" s="81"/>
      <c r="LYD53" s="81"/>
      <c r="LYE53" s="81"/>
      <c r="LYF53" s="81"/>
      <c r="LYG53" s="81"/>
      <c r="LYH53" s="81"/>
      <c r="LYI53" s="81"/>
      <c r="LYJ53" s="81"/>
      <c r="LYK53" s="81"/>
      <c r="LYL53" s="81"/>
      <c r="LYM53" s="81"/>
      <c r="LYN53" s="81"/>
      <c r="LYO53" s="81"/>
      <c r="LYP53" s="81"/>
      <c r="LYQ53" s="81"/>
      <c r="LYR53" s="81"/>
      <c r="LYS53" s="81"/>
      <c r="LYT53" s="81"/>
      <c r="LYU53" s="81"/>
      <c r="LYV53" s="81"/>
      <c r="LYW53" s="81"/>
      <c r="LYX53" s="81"/>
      <c r="LYY53" s="81"/>
      <c r="LYZ53" s="81"/>
      <c r="LZA53" s="81"/>
      <c r="LZB53" s="81"/>
      <c r="LZC53" s="81"/>
      <c r="LZD53" s="81"/>
      <c r="LZE53" s="81"/>
      <c r="LZF53" s="81"/>
      <c r="LZG53" s="81"/>
      <c r="LZH53" s="81"/>
      <c r="LZI53" s="81"/>
      <c r="LZJ53" s="81"/>
      <c r="LZK53" s="81"/>
      <c r="LZL53" s="81"/>
      <c r="LZM53" s="81"/>
      <c r="LZN53" s="81"/>
      <c r="LZO53" s="81"/>
      <c r="LZP53" s="81"/>
      <c r="LZQ53" s="81"/>
      <c r="LZR53" s="81"/>
      <c r="LZS53" s="81"/>
      <c r="LZT53" s="81"/>
      <c r="LZU53" s="81"/>
      <c r="LZV53" s="81"/>
      <c r="LZW53" s="81"/>
      <c r="LZX53" s="81"/>
      <c r="LZY53" s="81"/>
      <c r="LZZ53" s="81"/>
      <c r="MAA53" s="81"/>
      <c r="MAB53" s="81"/>
      <c r="MAC53" s="81"/>
      <c r="MAD53" s="81"/>
      <c r="MAE53" s="81"/>
      <c r="MAF53" s="81"/>
      <c r="MAG53" s="81"/>
      <c r="MAH53" s="81"/>
      <c r="MAI53" s="81"/>
      <c r="MAJ53" s="81"/>
      <c r="MAK53" s="81"/>
      <c r="MAL53" s="81"/>
      <c r="MAM53" s="81"/>
      <c r="MAN53" s="81"/>
      <c r="MAO53" s="81"/>
      <c r="MAP53" s="81"/>
      <c r="MAQ53" s="81"/>
      <c r="MAR53" s="81"/>
      <c r="MAS53" s="81"/>
      <c r="MAT53" s="81"/>
      <c r="MAU53" s="81"/>
      <c r="MAV53" s="81"/>
      <c r="MAW53" s="81"/>
      <c r="MAX53" s="81"/>
      <c r="MAY53" s="81"/>
      <c r="MAZ53" s="81"/>
      <c r="MBA53" s="81"/>
      <c r="MBB53" s="81"/>
      <c r="MBC53" s="81"/>
      <c r="MBD53" s="81"/>
      <c r="MBE53" s="81"/>
      <c r="MBF53" s="81"/>
      <c r="MBG53" s="81"/>
      <c r="MBH53" s="81"/>
      <c r="MBI53" s="81"/>
      <c r="MBJ53" s="81"/>
      <c r="MBK53" s="81"/>
      <c r="MBL53" s="81"/>
      <c r="MBM53" s="81"/>
      <c r="MBN53" s="81"/>
      <c r="MBO53" s="81"/>
      <c r="MBP53" s="81"/>
      <c r="MBQ53" s="81"/>
      <c r="MBR53" s="81"/>
      <c r="MBS53" s="81"/>
      <c r="MBT53" s="81"/>
      <c r="MBU53" s="81"/>
      <c r="MBV53" s="81"/>
      <c r="MBW53" s="81"/>
      <c r="MBX53" s="81"/>
      <c r="MBY53" s="81"/>
      <c r="MBZ53" s="81"/>
      <c r="MCA53" s="81"/>
      <c r="MCB53" s="81"/>
      <c r="MCC53" s="81"/>
      <c r="MCD53" s="81"/>
      <c r="MCE53" s="81"/>
      <c r="MCF53" s="81"/>
      <c r="MCG53" s="81"/>
      <c r="MCH53" s="81"/>
      <c r="MCI53" s="81"/>
      <c r="MCJ53" s="81"/>
      <c r="MCK53" s="81"/>
      <c r="MCL53" s="81"/>
      <c r="MCM53" s="81"/>
      <c r="MCN53" s="81"/>
      <c r="MCO53" s="81"/>
      <c r="MCP53" s="81"/>
      <c r="MCQ53" s="81"/>
      <c r="MCR53" s="81"/>
      <c r="MCS53" s="81"/>
      <c r="MCT53" s="81"/>
      <c r="MCU53" s="81"/>
      <c r="MCV53" s="81"/>
      <c r="MCW53" s="81"/>
      <c r="MCX53" s="81"/>
      <c r="MCY53" s="81"/>
      <c r="MCZ53" s="81"/>
      <c r="MDA53" s="81"/>
      <c r="MDB53" s="81"/>
      <c r="MDC53" s="81"/>
      <c r="MDD53" s="81"/>
      <c r="MDE53" s="81"/>
      <c r="MDF53" s="81"/>
      <c r="MDG53" s="81"/>
      <c r="MDH53" s="81"/>
      <c r="MDI53" s="81"/>
      <c r="MDJ53" s="81"/>
      <c r="MDK53" s="81"/>
      <c r="MDL53" s="81"/>
      <c r="MDM53" s="81"/>
      <c r="MDN53" s="81"/>
      <c r="MDO53" s="81"/>
      <c r="MDP53" s="81"/>
      <c r="MDQ53" s="81"/>
      <c r="MDR53" s="81"/>
      <c r="MDS53" s="81"/>
      <c r="MDT53" s="81"/>
      <c r="MDU53" s="81"/>
      <c r="MDV53" s="81"/>
      <c r="MDW53" s="81"/>
      <c r="MDX53" s="81"/>
      <c r="MDY53" s="81"/>
      <c r="MDZ53" s="81"/>
      <c r="MEA53" s="81"/>
      <c r="MEB53" s="81"/>
      <c r="MEC53" s="81"/>
      <c r="MED53" s="81"/>
      <c r="MEE53" s="81"/>
      <c r="MEF53" s="81"/>
      <c r="MEG53" s="81"/>
      <c r="MEH53" s="81"/>
      <c r="MEI53" s="81"/>
      <c r="MEJ53" s="81"/>
      <c r="MEK53" s="81"/>
      <c r="MEL53" s="81"/>
      <c r="MEM53" s="81"/>
      <c r="MEN53" s="81"/>
      <c r="MEO53" s="81"/>
      <c r="MEP53" s="81"/>
      <c r="MEQ53" s="81"/>
      <c r="MER53" s="81"/>
      <c r="MES53" s="81"/>
      <c r="MET53" s="81"/>
      <c r="MEU53" s="81"/>
      <c r="MEV53" s="81"/>
      <c r="MEW53" s="81"/>
      <c r="MEX53" s="81"/>
      <c r="MEY53" s="81"/>
      <c r="MEZ53" s="81"/>
      <c r="MFA53" s="81"/>
      <c r="MFB53" s="81"/>
      <c r="MFC53" s="81"/>
      <c r="MFD53" s="81"/>
      <c r="MFE53" s="81"/>
      <c r="MFF53" s="81"/>
      <c r="MFG53" s="81"/>
      <c r="MFH53" s="81"/>
      <c r="MFI53" s="81"/>
      <c r="MFJ53" s="81"/>
      <c r="MFK53" s="81"/>
      <c r="MFL53" s="81"/>
      <c r="MFM53" s="81"/>
      <c r="MFN53" s="81"/>
      <c r="MFO53" s="81"/>
      <c r="MFP53" s="81"/>
      <c r="MFQ53" s="81"/>
      <c r="MFR53" s="81"/>
      <c r="MFS53" s="81"/>
      <c r="MFT53" s="81"/>
      <c r="MFU53" s="81"/>
      <c r="MFV53" s="81"/>
      <c r="MFW53" s="81"/>
      <c r="MFX53" s="81"/>
      <c r="MFY53" s="81"/>
      <c r="MFZ53" s="81"/>
      <c r="MGA53" s="81"/>
      <c r="MGB53" s="81"/>
      <c r="MGC53" s="81"/>
      <c r="MGD53" s="81"/>
      <c r="MGE53" s="81"/>
      <c r="MGF53" s="81"/>
      <c r="MGG53" s="81"/>
      <c r="MGH53" s="81"/>
      <c r="MGI53" s="81"/>
      <c r="MGJ53" s="81"/>
      <c r="MGK53" s="81"/>
      <c r="MGL53" s="81"/>
      <c r="MGM53" s="81"/>
      <c r="MGN53" s="81"/>
      <c r="MGO53" s="81"/>
      <c r="MGP53" s="81"/>
      <c r="MGQ53" s="81"/>
      <c r="MGR53" s="81"/>
      <c r="MGS53" s="81"/>
      <c r="MGT53" s="81"/>
      <c r="MGU53" s="81"/>
      <c r="MGV53" s="81"/>
      <c r="MGW53" s="81"/>
      <c r="MGX53" s="81"/>
      <c r="MGY53" s="81"/>
      <c r="MGZ53" s="81"/>
      <c r="MHA53" s="81"/>
      <c r="MHB53" s="81"/>
      <c r="MHC53" s="81"/>
      <c r="MHD53" s="81"/>
      <c r="MHE53" s="81"/>
      <c r="MHF53" s="81"/>
      <c r="MHG53" s="81"/>
      <c r="MHH53" s="81"/>
      <c r="MHI53" s="81"/>
      <c r="MHJ53" s="81"/>
      <c r="MHK53" s="81"/>
      <c r="MHL53" s="81"/>
      <c r="MHM53" s="81"/>
      <c r="MHN53" s="81"/>
      <c r="MHO53" s="81"/>
      <c r="MHP53" s="81"/>
      <c r="MHQ53" s="81"/>
      <c r="MHR53" s="81"/>
      <c r="MHS53" s="81"/>
      <c r="MHT53" s="81"/>
      <c r="MHU53" s="81"/>
      <c r="MHV53" s="81"/>
      <c r="MHW53" s="81"/>
      <c r="MHX53" s="81"/>
      <c r="MHY53" s="81"/>
      <c r="MHZ53" s="81"/>
      <c r="MIA53" s="81"/>
      <c r="MIB53" s="81"/>
      <c r="MIC53" s="81"/>
      <c r="MID53" s="81"/>
      <c r="MIE53" s="81"/>
      <c r="MIF53" s="81"/>
      <c r="MIG53" s="81"/>
      <c r="MIH53" s="81"/>
      <c r="MII53" s="81"/>
      <c r="MIJ53" s="81"/>
      <c r="MIK53" s="81"/>
      <c r="MIL53" s="81"/>
      <c r="MIM53" s="81"/>
      <c r="MIN53" s="81"/>
      <c r="MIO53" s="81"/>
      <c r="MIP53" s="81"/>
      <c r="MIQ53" s="81"/>
      <c r="MIR53" s="81"/>
      <c r="MIS53" s="81"/>
      <c r="MIT53" s="81"/>
      <c r="MIU53" s="81"/>
      <c r="MIV53" s="81"/>
      <c r="MIW53" s="81"/>
      <c r="MIX53" s="81"/>
      <c r="MIY53" s="81"/>
      <c r="MIZ53" s="81"/>
      <c r="MJA53" s="81"/>
      <c r="MJB53" s="81"/>
      <c r="MJC53" s="81"/>
      <c r="MJD53" s="81"/>
      <c r="MJE53" s="81"/>
      <c r="MJF53" s="81"/>
      <c r="MJG53" s="81"/>
      <c r="MJH53" s="81"/>
      <c r="MJI53" s="81"/>
      <c r="MJJ53" s="81"/>
      <c r="MJK53" s="81"/>
      <c r="MJL53" s="81"/>
      <c r="MJM53" s="81"/>
      <c r="MJN53" s="81"/>
      <c r="MJO53" s="81"/>
      <c r="MJP53" s="81"/>
      <c r="MJQ53" s="81"/>
      <c r="MJR53" s="81"/>
      <c r="MJS53" s="81"/>
      <c r="MJT53" s="81"/>
      <c r="MJU53" s="81"/>
      <c r="MJV53" s="81"/>
      <c r="MJW53" s="81"/>
      <c r="MJX53" s="81"/>
      <c r="MJY53" s="81"/>
      <c r="MJZ53" s="81"/>
      <c r="MKA53" s="81"/>
      <c r="MKB53" s="81"/>
      <c r="MKC53" s="81"/>
      <c r="MKD53" s="81"/>
      <c r="MKE53" s="81"/>
      <c r="MKF53" s="81"/>
      <c r="MKG53" s="81"/>
      <c r="MKH53" s="81"/>
      <c r="MKI53" s="81"/>
      <c r="MKJ53" s="81"/>
      <c r="MKK53" s="81"/>
      <c r="MKL53" s="81"/>
      <c r="MKM53" s="81"/>
      <c r="MKN53" s="81"/>
      <c r="MKO53" s="81"/>
      <c r="MKP53" s="81"/>
      <c r="MKQ53" s="81"/>
      <c r="MKR53" s="81"/>
      <c r="MKS53" s="81"/>
      <c r="MKT53" s="81"/>
      <c r="MKU53" s="81"/>
      <c r="MKV53" s="81"/>
      <c r="MKW53" s="81"/>
      <c r="MKX53" s="81"/>
      <c r="MKY53" s="81"/>
      <c r="MKZ53" s="81"/>
      <c r="MLA53" s="81"/>
      <c r="MLB53" s="81"/>
      <c r="MLC53" s="81"/>
      <c r="MLD53" s="81"/>
      <c r="MLE53" s="81"/>
      <c r="MLF53" s="81"/>
      <c r="MLG53" s="81"/>
      <c r="MLH53" s="81"/>
      <c r="MLI53" s="81"/>
      <c r="MLJ53" s="81"/>
      <c r="MLK53" s="81"/>
      <c r="MLL53" s="81"/>
      <c r="MLM53" s="81"/>
      <c r="MLN53" s="81"/>
      <c r="MLO53" s="81"/>
      <c r="MLP53" s="81"/>
      <c r="MLQ53" s="81"/>
      <c r="MLR53" s="81"/>
      <c r="MLS53" s="81"/>
      <c r="MLT53" s="81"/>
      <c r="MLU53" s="81"/>
      <c r="MLV53" s="81"/>
      <c r="MLW53" s="81"/>
      <c r="MLX53" s="81"/>
      <c r="MLY53" s="81"/>
      <c r="MLZ53" s="81"/>
      <c r="MMA53" s="81"/>
      <c r="MMB53" s="81"/>
      <c r="MMC53" s="81"/>
      <c r="MMD53" s="81"/>
      <c r="MME53" s="81"/>
      <c r="MMF53" s="81"/>
      <c r="MMG53" s="81"/>
      <c r="MMH53" s="81"/>
      <c r="MMI53" s="81"/>
      <c r="MMJ53" s="81"/>
      <c r="MMK53" s="81"/>
      <c r="MML53" s="81"/>
      <c r="MMM53" s="81"/>
      <c r="MMN53" s="81"/>
      <c r="MMO53" s="81"/>
      <c r="MMP53" s="81"/>
      <c r="MMQ53" s="81"/>
      <c r="MMR53" s="81"/>
      <c r="MMS53" s="81"/>
      <c r="MMT53" s="81"/>
      <c r="MMU53" s="81"/>
      <c r="MMV53" s="81"/>
      <c r="MMW53" s="81"/>
      <c r="MMX53" s="81"/>
      <c r="MMY53" s="81"/>
      <c r="MMZ53" s="81"/>
      <c r="MNA53" s="81"/>
      <c r="MNB53" s="81"/>
      <c r="MNC53" s="81"/>
      <c r="MND53" s="81"/>
      <c r="MNE53" s="81"/>
      <c r="MNF53" s="81"/>
      <c r="MNG53" s="81"/>
      <c r="MNH53" s="81"/>
      <c r="MNI53" s="81"/>
      <c r="MNJ53" s="81"/>
      <c r="MNK53" s="81"/>
      <c r="MNL53" s="81"/>
      <c r="MNM53" s="81"/>
      <c r="MNN53" s="81"/>
      <c r="MNO53" s="81"/>
      <c r="MNP53" s="81"/>
      <c r="MNQ53" s="81"/>
      <c r="MNR53" s="81"/>
      <c r="MNS53" s="81"/>
      <c r="MNT53" s="81"/>
      <c r="MNU53" s="81"/>
      <c r="MNV53" s="81"/>
      <c r="MNW53" s="81"/>
      <c r="MNX53" s="81"/>
      <c r="MNY53" s="81"/>
      <c r="MNZ53" s="81"/>
      <c r="MOA53" s="81"/>
      <c r="MOB53" s="81"/>
      <c r="MOC53" s="81"/>
      <c r="MOD53" s="81"/>
      <c r="MOE53" s="81"/>
      <c r="MOF53" s="81"/>
      <c r="MOG53" s="81"/>
      <c r="MOH53" s="81"/>
      <c r="MOI53" s="81"/>
      <c r="MOJ53" s="81"/>
      <c r="MOK53" s="81"/>
      <c r="MOL53" s="81"/>
      <c r="MOM53" s="81"/>
      <c r="MON53" s="81"/>
      <c r="MOO53" s="81"/>
      <c r="MOP53" s="81"/>
      <c r="MOQ53" s="81"/>
      <c r="MOR53" s="81"/>
      <c r="MOS53" s="81"/>
      <c r="MOT53" s="81"/>
      <c r="MOU53" s="81"/>
      <c r="MOV53" s="81"/>
      <c r="MOW53" s="81"/>
      <c r="MOX53" s="81"/>
      <c r="MOY53" s="81"/>
      <c r="MOZ53" s="81"/>
      <c r="MPA53" s="81"/>
      <c r="MPB53" s="81"/>
      <c r="MPC53" s="81"/>
      <c r="MPD53" s="81"/>
      <c r="MPE53" s="81"/>
      <c r="MPF53" s="81"/>
      <c r="MPG53" s="81"/>
      <c r="MPH53" s="81"/>
      <c r="MPI53" s="81"/>
      <c r="MPJ53" s="81"/>
      <c r="MPK53" s="81"/>
      <c r="MPL53" s="81"/>
      <c r="MPM53" s="81"/>
      <c r="MPN53" s="81"/>
      <c r="MPO53" s="81"/>
      <c r="MPP53" s="81"/>
      <c r="MPQ53" s="81"/>
      <c r="MPR53" s="81"/>
      <c r="MPS53" s="81"/>
      <c r="MPT53" s="81"/>
      <c r="MPU53" s="81"/>
      <c r="MPV53" s="81"/>
      <c r="MPW53" s="81"/>
      <c r="MPX53" s="81"/>
      <c r="MPY53" s="81"/>
      <c r="MPZ53" s="81"/>
      <c r="MQA53" s="81"/>
      <c r="MQB53" s="81"/>
      <c r="MQC53" s="81"/>
      <c r="MQD53" s="81"/>
      <c r="MQE53" s="81"/>
      <c r="MQF53" s="81"/>
      <c r="MQG53" s="81"/>
      <c r="MQH53" s="81"/>
      <c r="MQI53" s="81"/>
      <c r="MQJ53" s="81"/>
      <c r="MQK53" s="81"/>
      <c r="MQL53" s="81"/>
      <c r="MQM53" s="81"/>
      <c r="MQN53" s="81"/>
      <c r="MQO53" s="81"/>
      <c r="MQP53" s="81"/>
      <c r="MQQ53" s="81"/>
      <c r="MQR53" s="81"/>
      <c r="MQS53" s="81"/>
      <c r="MQT53" s="81"/>
      <c r="MQU53" s="81"/>
      <c r="MQV53" s="81"/>
      <c r="MQW53" s="81"/>
      <c r="MQX53" s="81"/>
      <c r="MQY53" s="81"/>
      <c r="MQZ53" s="81"/>
      <c r="MRA53" s="81"/>
      <c r="MRB53" s="81"/>
      <c r="MRC53" s="81"/>
      <c r="MRD53" s="81"/>
      <c r="MRE53" s="81"/>
      <c r="MRF53" s="81"/>
      <c r="MRG53" s="81"/>
      <c r="MRH53" s="81"/>
      <c r="MRI53" s="81"/>
      <c r="MRJ53" s="81"/>
      <c r="MRK53" s="81"/>
      <c r="MRL53" s="81"/>
      <c r="MRM53" s="81"/>
      <c r="MRN53" s="81"/>
      <c r="MRO53" s="81"/>
      <c r="MRP53" s="81"/>
      <c r="MRQ53" s="81"/>
      <c r="MRR53" s="81"/>
      <c r="MRS53" s="81"/>
      <c r="MRT53" s="81"/>
      <c r="MRU53" s="81"/>
      <c r="MRV53" s="81"/>
      <c r="MRW53" s="81"/>
      <c r="MRX53" s="81"/>
      <c r="MRY53" s="81"/>
      <c r="MRZ53" s="81"/>
      <c r="MSA53" s="81"/>
      <c r="MSB53" s="81"/>
      <c r="MSC53" s="81"/>
      <c r="MSD53" s="81"/>
      <c r="MSE53" s="81"/>
      <c r="MSF53" s="81"/>
      <c r="MSG53" s="81"/>
      <c r="MSH53" s="81"/>
      <c r="MSI53" s="81"/>
      <c r="MSJ53" s="81"/>
      <c r="MSK53" s="81"/>
      <c r="MSL53" s="81"/>
      <c r="MSM53" s="81"/>
      <c r="MSN53" s="81"/>
      <c r="MSO53" s="81"/>
      <c r="MSP53" s="81"/>
      <c r="MSQ53" s="81"/>
      <c r="MSR53" s="81"/>
      <c r="MSS53" s="81"/>
      <c r="MST53" s="81"/>
      <c r="MSU53" s="81"/>
      <c r="MSV53" s="81"/>
      <c r="MSW53" s="81"/>
      <c r="MSX53" s="81"/>
      <c r="MSY53" s="81"/>
      <c r="MSZ53" s="81"/>
      <c r="MTA53" s="81"/>
      <c r="MTB53" s="81"/>
      <c r="MTC53" s="81"/>
      <c r="MTD53" s="81"/>
      <c r="MTE53" s="81"/>
      <c r="MTF53" s="81"/>
      <c r="MTG53" s="81"/>
      <c r="MTH53" s="81"/>
      <c r="MTI53" s="81"/>
      <c r="MTJ53" s="81"/>
      <c r="MTK53" s="81"/>
      <c r="MTL53" s="81"/>
      <c r="MTM53" s="81"/>
      <c r="MTN53" s="81"/>
      <c r="MTO53" s="81"/>
      <c r="MTP53" s="81"/>
      <c r="MTQ53" s="81"/>
      <c r="MTR53" s="81"/>
      <c r="MTS53" s="81"/>
      <c r="MTT53" s="81"/>
      <c r="MTU53" s="81"/>
      <c r="MTV53" s="81"/>
      <c r="MTW53" s="81"/>
      <c r="MTX53" s="81"/>
      <c r="MTY53" s="81"/>
      <c r="MTZ53" s="81"/>
      <c r="MUA53" s="81"/>
      <c r="MUB53" s="81"/>
      <c r="MUC53" s="81"/>
      <c r="MUD53" s="81"/>
      <c r="MUE53" s="81"/>
      <c r="MUF53" s="81"/>
      <c r="MUG53" s="81"/>
      <c r="MUH53" s="81"/>
      <c r="MUI53" s="81"/>
      <c r="MUJ53" s="81"/>
      <c r="MUK53" s="81"/>
      <c r="MUL53" s="81"/>
      <c r="MUM53" s="81"/>
      <c r="MUN53" s="81"/>
      <c r="MUO53" s="81"/>
      <c r="MUP53" s="81"/>
      <c r="MUQ53" s="81"/>
      <c r="MUR53" s="81"/>
      <c r="MUS53" s="81"/>
      <c r="MUT53" s="81"/>
      <c r="MUU53" s="81"/>
      <c r="MUV53" s="81"/>
      <c r="MUW53" s="81"/>
      <c r="MUX53" s="81"/>
      <c r="MUY53" s="81"/>
      <c r="MUZ53" s="81"/>
      <c r="MVA53" s="81"/>
      <c r="MVB53" s="81"/>
      <c r="MVC53" s="81"/>
      <c r="MVD53" s="81"/>
      <c r="MVE53" s="81"/>
      <c r="MVF53" s="81"/>
      <c r="MVG53" s="81"/>
      <c r="MVH53" s="81"/>
      <c r="MVI53" s="81"/>
      <c r="MVJ53" s="81"/>
      <c r="MVK53" s="81"/>
      <c r="MVL53" s="81"/>
      <c r="MVM53" s="81"/>
      <c r="MVN53" s="81"/>
      <c r="MVO53" s="81"/>
      <c r="MVP53" s="81"/>
      <c r="MVQ53" s="81"/>
      <c r="MVR53" s="81"/>
      <c r="MVS53" s="81"/>
      <c r="MVT53" s="81"/>
      <c r="MVU53" s="81"/>
      <c r="MVV53" s="81"/>
      <c r="MVW53" s="81"/>
      <c r="MVX53" s="81"/>
      <c r="MVY53" s="81"/>
      <c r="MVZ53" s="81"/>
      <c r="MWA53" s="81"/>
      <c r="MWB53" s="81"/>
      <c r="MWC53" s="81"/>
      <c r="MWD53" s="81"/>
      <c r="MWE53" s="81"/>
      <c r="MWF53" s="81"/>
      <c r="MWG53" s="81"/>
      <c r="MWH53" s="81"/>
      <c r="MWI53" s="81"/>
      <c r="MWJ53" s="81"/>
      <c r="MWK53" s="81"/>
      <c r="MWL53" s="81"/>
      <c r="MWM53" s="81"/>
      <c r="MWN53" s="81"/>
      <c r="MWO53" s="81"/>
      <c r="MWP53" s="81"/>
      <c r="MWQ53" s="81"/>
      <c r="MWR53" s="81"/>
      <c r="MWS53" s="81"/>
      <c r="MWT53" s="81"/>
      <c r="MWU53" s="81"/>
      <c r="MWV53" s="81"/>
      <c r="MWW53" s="81"/>
      <c r="MWX53" s="81"/>
      <c r="MWY53" s="81"/>
      <c r="MWZ53" s="81"/>
      <c r="MXA53" s="81"/>
      <c r="MXB53" s="81"/>
      <c r="MXC53" s="81"/>
      <c r="MXD53" s="81"/>
      <c r="MXE53" s="81"/>
      <c r="MXF53" s="81"/>
      <c r="MXG53" s="81"/>
      <c r="MXH53" s="81"/>
      <c r="MXI53" s="81"/>
      <c r="MXJ53" s="81"/>
      <c r="MXK53" s="81"/>
      <c r="MXL53" s="81"/>
      <c r="MXM53" s="81"/>
      <c r="MXN53" s="81"/>
      <c r="MXO53" s="81"/>
      <c r="MXP53" s="81"/>
      <c r="MXQ53" s="81"/>
      <c r="MXR53" s="81"/>
      <c r="MXS53" s="81"/>
      <c r="MXT53" s="81"/>
      <c r="MXU53" s="81"/>
      <c r="MXV53" s="81"/>
      <c r="MXW53" s="81"/>
      <c r="MXX53" s="81"/>
      <c r="MXY53" s="81"/>
      <c r="MXZ53" s="81"/>
      <c r="MYA53" s="81"/>
      <c r="MYB53" s="81"/>
      <c r="MYC53" s="81"/>
      <c r="MYD53" s="81"/>
      <c r="MYE53" s="81"/>
      <c r="MYF53" s="81"/>
      <c r="MYG53" s="81"/>
      <c r="MYH53" s="81"/>
      <c r="MYI53" s="81"/>
      <c r="MYJ53" s="81"/>
      <c r="MYK53" s="81"/>
      <c r="MYL53" s="81"/>
      <c r="MYM53" s="81"/>
      <c r="MYN53" s="81"/>
      <c r="MYO53" s="81"/>
      <c r="MYP53" s="81"/>
      <c r="MYQ53" s="81"/>
      <c r="MYR53" s="81"/>
      <c r="MYS53" s="81"/>
      <c r="MYT53" s="81"/>
      <c r="MYU53" s="81"/>
      <c r="MYV53" s="81"/>
      <c r="MYW53" s="81"/>
      <c r="MYX53" s="81"/>
      <c r="MYY53" s="81"/>
      <c r="MYZ53" s="81"/>
      <c r="MZA53" s="81"/>
      <c r="MZB53" s="81"/>
      <c r="MZC53" s="81"/>
      <c r="MZD53" s="81"/>
      <c r="MZE53" s="81"/>
      <c r="MZF53" s="81"/>
      <c r="MZG53" s="81"/>
      <c r="MZH53" s="81"/>
      <c r="MZI53" s="81"/>
      <c r="MZJ53" s="81"/>
      <c r="MZK53" s="81"/>
      <c r="MZL53" s="81"/>
      <c r="MZM53" s="81"/>
      <c r="MZN53" s="81"/>
      <c r="MZO53" s="81"/>
      <c r="MZP53" s="81"/>
      <c r="MZQ53" s="81"/>
      <c r="MZR53" s="81"/>
      <c r="MZS53" s="81"/>
      <c r="MZT53" s="81"/>
      <c r="MZU53" s="81"/>
      <c r="MZV53" s="81"/>
      <c r="MZW53" s="81"/>
      <c r="MZX53" s="81"/>
      <c r="MZY53" s="81"/>
      <c r="MZZ53" s="81"/>
      <c r="NAA53" s="81"/>
      <c r="NAB53" s="81"/>
      <c r="NAC53" s="81"/>
      <c r="NAD53" s="81"/>
      <c r="NAE53" s="81"/>
      <c r="NAF53" s="81"/>
      <c r="NAG53" s="81"/>
      <c r="NAH53" s="81"/>
      <c r="NAI53" s="81"/>
      <c r="NAJ53" s="81"/>
      <c r="NAK53" s="81"/>
      <c r="NAL53" s="81"/>
      <c r="NAM53" s="81"/>
      <c r="NAN53" s="81"/>
      <c r="NAO53" s="81"/>
      <c r="NAP53" s="81"/>
      <c r="NAQ53" s="81"/>
      <c r="NAR53" s="81"/>
      <c r="NAS53" s="81"/>
      <c r="NAT53" s="81"/>
      <c r="NAU53" s="81"/>
      <c r="NAV53" s="81"/>
      <c r="NAW53" s="81"/>
      <c r="NAX53" s="81"/>
      <c r="NAY53" s="81"/>
      <c r="NAZ53" s="81"/>
      <c r="NBA53" s="81"/>
      <c r="NBB53" s="81"/>
      <c r="NBC53" s="81"/>
      <c r="NBD53" s="81"/>
      <c r="NBE53" s="81"/>
      <c r="NBF53" s="81"/>
      <c r="NBG53" s="81"/>
      <c r="NBH53" s="81"/>
      <c r="NBI53" s="81"/>
      <c r="NBJ53" s="81"/>
      <c r="NBK53" s="81"/>
      <c r="NBL53" s="81"/>
      <c r="NBM53" s="81"/>
      <c r="NBN53" s="81"/>
      <c r="NBO53" s="81"/>
      <c r="NBP53" s="81"/>
      <c r="NBQ53" s="81"/>
      <c r="NBR53" s="81"/>
      <c r="NBS53" s="81"/>
      <c r="NBT53" s="81"/>
      <c r="NBU53" s="81"/>
      <c r="NBV53" s="81"/>
      <c r="NBW53" s="81"/>
      <c r="NBX53" s="81"/>
      <c r="NBY53" s="81"/>
      <c r="NBZ53" s="81"/>
      <c r="NCA53" s="81"/>
      <c r="NCB53" s="81"/>
      <c r="NCC53" s="81"/>
      <c r="NCD53" s="81"/>
      <c r="NCE53" s="81"/>
      <c r="NCF53" s="81"/>
      <c r="NCG53" s="81"/>
      <c r="NCH53" s="81"/>
      <c r="NCI53" s="81"/>
      <c r="NCJ53" s="81"/>
      <c r="NCK53" s="81"/>
      <c r="NCL53" s="81"/>
      <c r="NCM53" s="81"/>
      <c r="NCN53" s="81"/>
      <c r="NCO53" s="81"/>
      <c r="NCP53" s="81"/>
      <c r="NCQ53" s="81"/>
      <c r="NCR53" s="81"/>
      <c r="NCS53" s="81"/>
      <c r="NCT53" s="81"/>
      <c r="NCU53" s="81"/>
      <c r="NCV53" s="81"/>
      <c r="NCW53" s="81"/>
      <c r="NCX53" s="81"/>
      <c r="NCY53" s="81"/>
      <c r="NCZ53" s="81"/>
      <c r="NDA53" s="81"/>
      <c r="NDB53" s="81"/>
      <c r="NDC53" s="81"/>
      <c r="NDD53" s="81"/>
      <c r="NDE53" s="81"/>
      <c r="NDF53" s="81"/>
      <c r="NDG53" s="81"/>
      <c r="NDH53" s="81"/>
      <c r="NDI53" s="81"/>
      <c r="NDJ53" s="81"/>
      <c r="NDK53" s="81"/>
      <c r="NDL53" s="81"/>
      <c r="NDM53" s="81"/>
      <c r="NDN53" s="81"/>
      <c r="NDO53" s="81"/>
      <c r="NDP53" s="81"/>
      <c r="NDQ53" s="81"/>
      <c r="NDR53" s="81"/>
      <c r="NDS53" s="81"/>
      <c r="NDT53" s="81"/>
      <c r="NDU53" s="81"/>
      <c r="NDV53" s="81"/>
      <c r="NDW53" s="81"/>
      <c r="NDX53" s="81"/>
      <c r="NDY53" s="81"/>
      <c r="NDZ53" s="81"/>
      <c r="NEA53" s="81"/>
      <c r="NEB53" s="81"/>
      <c r="NEC53" s="81"/>
      <c r="NED53" s="81"/>
      <c r="NEE53" s="81"/>
      <c r="NEF53" s="81"/>
      <c r="NEG53" s="81"/>
      <c r="NEH53" s="81"/>
      <c r="NEI53" s="81"/>
      <c r="NEJ53" s="81"/>
      <c r="NEK53" s="81"/>
      <c r="NEL53" s="81"/>
      <c r="NEM53" s="81"/>
      <c r="NEN53" s="81"/>
      <c r="NEO53" s="81"/>
      <c r="NEP53" s="81"/>
      <c r="NEQ53" s="81"/>
      <c r="NER53" s="81"/>
      <c r="NES53" s="81"/>
      <c r="NET53" s="81"/>
      <c r="NEU53" s="81"/>
      <c r="NEV53" s="81"/>
      <c r="NEW53" s="81"/>
      <c r="NEX53" s="81"/>
      <c r="NEY53" s="81"/>
      <c r="NEZ53" s="81"/>
      <c r="NFA53" s="81"/>
      <c r="NFB53" s="81"/>
      <c r="NFC53" s="81"/>
      <c r="NFD53" s="81"/>
      <c r="NFE53" s="81"/>
      <c r="NFF53" s="81"/>
      <c r="NFG53" s="81"/>
      <c r="NFH53" s="81"/>
      <c r="NFI53" s="81"/>
      <c r="NFJ53" s="81"/>
      <c r="NFK53" s="81"/>
      <c r="NFL53" s="81"/>
      <c r="NFM53" s="81"/>
      <c r="NFN53" s="81"/>
      <c r="NFO53" s="81"/>
      <c r="NFP53" s="81"/>
      <c r="NFQ53" s="81"/>
      <c r="NFR53" s="81"/>
      <c r="NFS53" s="81"/>
      <c r="NFT53" s="81"/>
      <c r="NFU53" s="81"/>
      <c r="NFV53" s="81"/>
      <c r="NFW53" s="81"/>
      <c r="NFX53" s="81"/>
      <c r="NFY53" s="81"/>
      <c r="NFZ53" s="81"/>
      <c r="NGA53" s="81"/>
      <c r="NGB53" s="81"/>
      <c r="NGC53" s="81"/>
      <c r="NGD53" s="81"/>
      <c r="NGE53" s="81"/>
      <c r="NGF53" s="81"/>
      <c r="NGG53" s="81"/>
      <c r="NGH53" s="81"/>
      <c r="NGI53" s="81"/>
      <c r="NGJ53" s="81"/>
      <c r="NGK53" s="81"/>
      <c r="NGL53" s="81"/>
      <c r="NGM53" s="81"/>
      <c r="NGN53" s="81"/>
      <c r="NGO53" s="81"/>
      <c r="NGP53" s="81"/>
      <c r="NGQ53" s="81"/>
      <c r="NGR53" s="81"/>
      <c r="NGS53" s="81"/>
      <c r="NGT53" s="81"/>
      <c r="NGU53" s="81"/>
      <c r="NGV53" s="81"/>
      <c r="NGW53" s="81"/>
      <c r="NGX53" s="81"/>
      <c r="NGY53" s="81"/>
      <c r="NGZ53" s="81"/>
      <c r="NHA53" s="81"/>
      <c r="NHB53" s="81"/>
      <c r="NHC53" s="81"/>
      <c r="NHD53" s="81"/>
      <c r="NHE53" s="81"/>
      <c r="NHF53" s="81"/>
      <c r="NHG53" s="81"/>
      <c r="NHH53" s="81"/>
      <c r="NHI53" s="81"/>
      <c r="NHJ53" s="81"/>
      <c r="NHK53" s="81"/>
      <c r="NHL53" s="81"/>
      <c r="NHM53" s="81"/>
      <c r="NHN53" s="81"/>
      <c r="NHO53" s="81"/>
      <c r="NHP53" s="81"/>
      <c r="NHQ53" s="81"/>
      <c r="NHR53" s="81"/>
      <c r="NHS53" s="81"/>
      <c r="NHT53" s="81"/>
      <c r="NHU53" s="81"/>
      <c r="NHV53" s="81"/>
      <c r="NHW53" s="81"/>
      <c r="NHX53" s="81"/>
      <c r="NHY53" s="81"/>
      <c r="NHZ53" s="81"/>
      <c r="NIA53" s="81"/>
      <c r="NIB53" s="81"/>
      <c r="NIC53" s="81"/>
      <c r="NID53" s="81"/>
      <c r="NIE53" s="81"/>
      <c r="NIF53" s="81"/>
      <c r="NIG53" s="81"/>
      <c r="NIH53" s="81"/>
      <c r="NII53" s="81"/>
      <c r="NIJ53" s="81"/>
      <c r="NIK53" s="81"/>
      <c r="NIL53" s="81"/>
      <c r="NIM53" s="81"/>
      <c r="NIN53" s="81"/>
      <c r="NIO53" s="81"/>
      <c r="NIP53" s="81"/>
      <c r="NIQ53" s="81"/>
      <c r="NIR53" s="81"/>
      <c r="NIS53" s="81"/>
      <c r="NIT53" s="81"/>
      <c r="NIU53" s="81"/>
      <c r="NIV53" s="81"/>
      <c r="NIW53" s="81"/>
      <c r="NIX53" s="81"/>
      <c r="NIY53" s="81"/>
      <c r="NIZ53" s="81"/>
      <c r="NJA53" s="81"/>
      <c r="NJB53" s="81"/>
      <c r="NJC53" s="81"/>
      <c r="NJD53" s="81"/>
      <c r="NJE53" s="81"/>
      <c r="NJF53" s="81"/>
      <c r="NJG53" s="81"/>
      <c r="NJH53" s="81"/>
      <c r="NJI53" s="81"/>
      <c r="NJJ53" s="81"/>
      <c r="NJK53" s="81"/>
      <c r="NJL53" s="81"/>
      <c r="NJM53" s="81"/>
      <c r="NJN53" s="81"/>
      <c r="NJO53" s="81"/>
      <c r="NJP53" s="81"/>
      <c r="NJQ53" s="81"/>
      <c r="NJR53" s="81"/>
      <c r="NJS53" s="81"/>
      <c r="NJT53" s="81"/>
      <c r="NJU53" s="81"/>
      <c r="NJV53" s="81"/>
      <c r="NJW53" s="81"/>
      <c r="NJX53" s="81"/>
      <c r="NJY53" s="81"/>
      <c r="NJZ53" s="81"/>
      <c r="NKA53" s="81"/>
      <c r="NKB53" s="81"/>
      <c r="NKC53" s="81"/>
      <c r="NKD53" s="81"/>
      <c r="NKE53" s="81"/>
      <c r="NKF53" s="81"/>
      <c r="NKG53" s="81"/>
      <c r="NKH53" s="81"/>
      <c r="NKI53" s="81"/>
      <c r="NKJ53" s="81"/>
      <c r="NKK53" s="81"/>
      <c r="NKL53" s="81"/>
      <c r="NKM53" s="81"/>
      <c r="NKN53" s="81"/>
      <c r="NKO53" s="81"/>
      <c r="NKP53" s="81"/>
      <c r="NKQ53" s="81"/>
      <c r="NKR53" s="81"/>
      <c r="NKS53" s="81"/>
      <c r="NKT53" s="81"/>
      <c r="NKU53" s="81"/>
      <c r="NKV53" s="81"/>
      <c r="NKW53" s="81"/>
      <c r="NKX53" s="81"/>
      <c r="NKY53" s="81"/>
      <c r="NKZ53" s="81"/>
      <c r="NLA53" s="81"/>
      <c r="NLB53" s="81"/>
      <c r="NLC53" s="81"/>
      <c r="NLD53" s="81"/>
      <c r="NLE53" s="81"/>
      <c r="NLF53" s="81"/>
      <c r="NLG53" s="81"/>
      <c r="NLH53" s="81"/>
      <c r="NLI53" s="81"/>
      <c r="NLJ53" s="81"/>
      <c r="NLK53" s="81"/>
      <c r="NLL53" s="81"/>
      <c r="NLM53" s="81"/>
      <c r="NLN53" s="81"/>
      <c r="NLO53" s="81"/>
      <c r="NLP53" s="81"/>
      <c r="NLQ53" s="81"/>
      <c r="NLR53" s="81"/>
      <c r="NLS53" s="81"/>
      <c r="NLT53" s="81"/>
      <c r="NLU53" s="81"/>
      <c r="NLV53" s="81"/>
      <c r="NLW53" s="81"/>
      <c r="NLX53" s="81"/>
      <c r="NLY53" s="81"/>
      <c r="NLZ53" s="81"/>
      <c r="NMA53" s="81"/>
      <c r="NMB53" s="81"/>
      <c r="NMC53" s="81"/>
      <c r="NMD53" s="81"/>
      <c r="NME53" s="81"/>
      <c r="NMF53" s="81"/>
      <c r="NMG53" s="81"/>
      <c r="NMH53" s="81"/>
      <c r="NMI53" s="81"/>
      <c r="NMJ53" s="81"/>
      <c r="NMK53" s="81"/>
      <c r="NML53" s="81"/>
      <c r="NMM53" s="81"/>
      <c r="NMN53" s="81"/>
      <c r="NMO53" s="81"/>
      <c r="NMP53" s="81"/>
      <c r="NMQ53" s="81"/>
      <c r="NMR53" s="81"/>
      <c r="NMS53" s="81"/>
      <c r="NMT53" s="81"/>
      <c r="NMU53" s="81"/>
      <c r="NMV53" s="81"/>
      <c r="NMW53" s="81"/>
      <c r="NMX53" s="81"/>
      <c r="NMY53" s="81"/>
      <c r="NMZ53" s="81"/>
      <c r="NNA53" s="81"/>
      <c r="NNB53" s="81"/>
      <c r="NNC53" s="81"/>
      <c r="NND53" s="81"/>
      <c r="NNE53" s="81"/>
      <c r="NNF53" s="81"/>
      <c r="NNG53" s="81"/>
      <c r="NNH53" s="81"/>
      <c r="NNI53" s="81"/>
      <c r="NNJ53" s="81"/>
      <c r="NNK53" s="81"/>
      <c r="NNL53" s="81"/>
      <c r="NNM53" s="81"/>
      <c r="NNN53" s="81"/>
      <c r="NNO53" s="81"/>
      <c r="NNP53" s="81"/>
      <c r="NNQ53" s="81"/>
      <c r="NNR53" s="81"/>
      <c r="NNS53" s="81"/>
      <c r="NNT53" s="81"/>
      <c r="NNU53" s="81"/>
      <c r="NNV53" s="81"/>
      <c r="NNW53" s="81"/>
      <c r="NNX53" s="81"/>
      <c r="NNY53" s="81"/>
      <c r="NNZ53" s="81"/>
      <c r="NOA53" s="81"/>
      <c r="NOB53" s="81"/>
      <c r="NOC53" s="81"/>
      <c r="NOD53" s="81"/>
      <c r="NOE53" s="81"/>
      <c r="NOF53" s="81"/>
      <c r="NOG53" s="81"/>
      <c r="NOH53" s="81"/>
      <c r="NOI53" s="81"/>
      <c r="NOJ53" s="81"/>
      <c r="NOK53" s="81"/>
      <c r="NOL53" s="81"/>
      <c r="NOM53" s="81"/>
      <c r="NON53" s="81"/>
      <c r="NOO53" s="81"/>
      <c r="NOP53" s="81"/>
      <c r="NOQ53" s="81"/>
      <c r="NOR53" s="81"/>
      <c r="NOS53" s="81"/>
      <c r="NOT53" s="81"/>
      <c r="NOU53" s="81"/>
      <c r="NOV53" s="81"/>
      <c r="NOW53" s="81"/>
      <c r="NOX53" s="81"/>
      <c r="NOY53" s="81"/>
      <c r="NOZ53" s="81"/>
      <c r="NPA53" s="81"/>
      <c r="NPB53" s="81"/>
      <c r="NPC53" s="81"/>
      <c r="NPD53" s="81"/>
      <c r="NPE53" s="81"/>
      <c r="NPF53" s="81"/>
      <c r="NPG53" s="81"/>
      <c r="NPH53" s="81"/>
      <c r="NPI53" s="81"/>
      <c r="NPJ53" s="81"/>
      <c r="NPK53" s="81"/>
      <c r="NPL53" s="81"/>
      <c r="NPM53" s="81"/>
      <c r="NPN53" s="81"/>
      <c r="NPO53" s="81"/>
      <c r="NPP53" s="81"/>
      <c r="NPQ53" s="81"/>
      <c r="NPR53" s="81"/>
      <c r="NPS53" s="81"/>
      <c r="NPT53" s="81"/>
      <c r="NPU53" s="81"/>
      <c r="NPV53" s="81"/>
      <c r="NPW53" s="81"/>
      <c r="NPX53" s="81"/>
      <c r="NPY53" s="81"/>
      <c r="NPZ53" s="81"/>
      <c r="NQA53" s="81"/>
      <c r="NQB53" s="81"/>
      <c r="NQC53" s="81"/>
      <c r="NQD53" s="81"/>
      <c r="NQE53" s="81"/>
      <c r="NQF53" s="81"/>
      <c r="NQG53" s="81"/>
      <c r="NQH53" s="81"/>
      <c r="NQI53" s="81"/>
      <c r="NQJ53" s="81"/>
      <c r="NQK53" s="81"/>
      <c r="NQL53" s="81"/>
      <c r="NQM53" s="81"/>
      <c r="NQN53" s="81"/>
      <c r="NQO53" s="81"/>
      <c r="NQP53" s="81"/>
      <c r="NQQ53" s="81"/>
      <c r="NQR53" s="81"/>
      <c r="NQS53" s="81"/>
      <c r="NQT53" s="81"/>
      <c r="NQU53" s="81"/>
      <c r="NQV53" s="81"/>
      <c r="NQW53" s="81"/>
      <c r="NQX53" s="81"/>
      <c r="NQY53" s="81"/>
      <c r="NQZ53" s="81"/>
      <c r="NRA53" s="81"/>
      <c r="NRB53" s="81"/>
      <c r="NRC53" s="81"/>
      <c r="NRD53" s="81"/>
      <c r="NRE53" s="81"/>
      <c r="NRF53" s="81"/>
      <c r="NRG53" s="81"/>
      <c r="NRH53" s="81"/>
      <c r="NRI53" s="81"/>
      <c r="NRJ53" s="81"/>
      <c r="NRK53" s="81"/>
      <c r="NRL53" s="81"/>
      <c r="NRM53" s="81"/>
      <c r="NRN53" s="81"/>
      <c r="NRO53" s="81"/>
      <c r="NRP53" s="81"/>
      <c r="NRQ53" s="81"/>
      <c r="NRR53" s="81"/>
      <c r="NRS53" s="81"/>
      <c r="NRT53" s="81"/>
      <c r="NRU53" s="81"/>
      <c r="NRV53" s="81"/>
      <c r="NRW53" s="81"/>
      <c r="NRX53" s="81"/>
      <c r="NRY53" s="81"/>
      <c r="NRZ53" s="81"/>
      <c r="NSA53" s="81"/>
      <c r="NSB53" s="81"/>
      <c r="NSC53" s="81"/>
      <c r="NSD53" s="81"/>
      <c r="NSE53" s="81"/>
      <c r="NSF53" s="81"/>
      <c r="NSG53" s="81"/>
      <c r="NSH53" s="81"/>
      <c r="NSI53" s="81"/>
      <c r="NSJ53" s="81"/>
      <c r="NSK53" s="81"/>
      <c r="NSL53" s="81"/>
      <c r="NSM53" s="81"/>
      <c r="NSN53" s="81"/>
      <c r="NSO53" s="81"/>
      <c r="NSP53" s="81"/>
      <c r="NSQ53" s="81"/>
      <c r="NSR53" s="81"/>
      <c r="NSS53" s="81"/>
      <c r="NST53" s="81"/>
      <c r="NSU53" s="81"/>
      <c r="NSV53" s="81"/>
      <c r="NSW53" s="81"/>
      <c r="NSX53" s="81"/>
      <c r="NSY53" s="81"/>
      <c r="NSZ53" s="81"/>
      <c r="NTA53" s="81"/>
      <c r="NTB53" s="81"/>
      <c r="NTC53" s="81"/>
      <c r="NTD53" s="81"/>
      <c r="NTE53" s="81"/>
      <c r="NTF53" s="81"/>
      <c r="NTG53" s="81"/>
      <c r="NTH53" s="81"/>
      <c r="NTI53" s="81"/>
      <c r="NTJ53" s="81"/>
      <c r="NTK53" s="81"/>
      <c r="NTL53" s="81"/>
      <c r="NTM53" s="81"/>
      <c r="NTN53" s="81"/>
      <c r="NTO53" s="81"/>
      <c r="NTP53" s="81"/>
      <c r="NTQ53" s="81"/>
      <c r="NTR53" s="81"/>
      <c r="NTS53" s="81"/>
      <c r="NTT53" s="81"/>
      <c r="NTU53" s="81"/>
      <c r="NTV53" s="81"/>
      <c r="NTW53" s="81"/>
      <c r="NTX53" s="81"/>
      <c r="NTY53" s="81"/>
      <c r="NTZ53" s="81"/>
      <c r="NUA53" s="81"/>
      <c r="NUB53" s="81"/>
      <c r="NUC53" s="81"/>
      <c r="NUD53" s="81"/>
      <c r="NUE53" s="81"/>
      <c r="NUF53" s="81"/>
      <c r="NUG53" s="81"/>
      <c r="NUH53" s="81"/>
      <c r="NUI53" s="81"/>
      <c r="NUJ53" s="81"/>
      <c r="NUK53" s="81"/>
      <c r="NUL53" s="81"/>
      <c r="NUM53" s="81"/>
      <c r="NUN53" s="81"/>
      <c r="NUO53" s="81"/>
      <c r="NUP53" s="81"/>
      <c r="NUQ53" s="81"/>
      <c r="NUR53" s="81"/>
      <c r="NUS53" s="81"/>
      <c r="NUT53" s="81"/>
      <c r="NUU53" s="81"/>
      <c r="NUV53" s="81"/>
      <c r="NUW53" s="81"/>
      <c r="NUX53" s="81"/>
      <c r="NUY53" s="81"/>
      <c r="NUZ53" s="81"/>
      <c r="NVA53" s="81"/>
      <c r="NVB53" s="81"/>
      <c r="NVC53" s="81"/>
      <c r="NVD53" s="81"/>
      <c r="NVE53" s="81"/>
      <c r="NVF53" s="81"/>
      <c r="NVG53" s="81"/>
      <c r="NVH53" s="81"/>
      <c r="NVI53" s="81"/>
      <c r="NVJ53" s="81"/>
      <c r="NVK53" s="81"/>
      <c r="NVL53" s="81"/>
      <c r="NVM53" s="81"/>
      <c r="NVN53" s="81"/>
      <c r="NVO53" s="81"/>
      <c r="NVP53" s="81"/>
      <c r="NVQ53" s="81"/>
      <c r="NVR53" s="81"/>
      <c r="NVS53" s="81"/>
      <c r="NVT53" s="81"/>
      <c r="NVU53" s="81"/>
      <c r="NVV53" s="81"/>
      <c r="NVW53" s="81"/>
      <c r="NVX53" s="81"/>
      <c r="NVY53" s="81"/>
      <c r="NVZ53" s="81"/>
      <c r="NWA53" s="81"/>
      <c r="NWB53" s="81"/>
      <c r="NWC53" s="81"/>
      <c r="NWD53" s="81"/>
      <c r="NWE53" s="81"/>
      <c r="NWF53" s="81"/>
      <c r="NWG53" s="81"/>
      <c r="NWH53" s="81"/>
      <c r="NWI53" s="81"/>
      <c r="NWJ53" s="81"/>
      <c r="NWK53" s="81"/>
      <c r="NWL53" s="81"/>
      <c r="NWM53" s="81"/>
      <c r="NWN53" s="81"/>
      <c r="NWO53" s="81"/>
      <c r="NWP53" s="81"/>
      <c r="NWQ53" s="81"/>
      <c r="NWR53" s="81"/>
      <c r="NWS53" s="81"/>
      <c r="NWT53" s="81"/>
      <c r="NWU53" s="81"/>
      <c r="NWV53" s="81"/>
      <c r="NWW53" s="81"/>
      <c r="NWX53" s="81"/>
      <c r="NWY53" s="81"/>
      <c r="NWZ53" s="81"/>
      <c r="NXA53" s="81"/>
      <c r="NXB53" s="81"/>
      <c r="NXC53" s="81"/>
      <c r="NXD53" s="81"/>
      <c r="NXE53" s="81"/>
      <c r="NXF53" s="81"/>
      <c r="NXG53" s="81"/>
      <c r="NXH53" s="81"/>
      <c r="NXI53" s="81"/>
      <c r="NXJ53" s="81"/>
      <c r="NXK53" s="81"/>
      <c r="NXL53" s="81"/>
      <c r="NXM53" s="81"/>
      <c r="NXN53" s="81"/>
      <c r="NXO53" s="81"/>
      <c r="NXP53" s="81"/>
      <c r="NXQ53" s="81"/>
      <c r="NXR53" s="81"/>
      <c r="NXS53" s="81"/>
      <c r="NXT53" s="81"/>
      <c r="NXU53" s="81"/>
      <c r="NXV53" s="81"/>
      <c r="NXW53" s="81"/>
      <c r="NXX53" s="81"/>
      <c r="NXY53" s="81"/>
      <c r="NXZ53" s="81"/>
      <c r="NYA53" s="81"/>
      <c r="NYB53" s="81"/>
      <c r="NYC53" s="81"/>
      <c r="NYD53" s="81"/>
      <c r="NYE53" s="81"/>
      <c r="NYF53" s="81"/>
      <c r="NYG53" s="81"/>
      <c r="NYH53" s="81"/>
      <c r="NYI53" s="81"/>
      <c r="NYJ53" s="81"/>
      <c r="NYK53" s="81"/>
      <c r="NYL53" s="81"/>
      <c r="NYM53" s="81"/>
      <c r="NYN53" s="81"/>
      <c r="NYO53" s="81"/>
      <c r="NYP53" s="81"/>
      <c r="NYQ53" s="81"/>
      <c r="NYR53" s="81"/>
      <c r="NYS53" s="81"/>
      <c r="NYT53" s="81"/>
      <c r="NYU53" s="81"/>
      <c r="NYV53" s="81"/>
      <c r="NYW53" s="81"/>
      <c r="NYX53" s="81"/>
      <c r="NYY53" s="81"/>
      <c r="NYZ53" s="81"/>
      <c r="NZA53" s="81"/>
      <c r="NZB53" s="81"/>
      <c r="NZC53" s="81"/>
      <c r="NZD53" s="81"/>
      <c r="NZE53" s="81"/>
      <c r="NZF53" s="81"/>
      <c r="NZG53" s="81"/>
      <c r="NZH53" s="81"/>
      <c r="NZI53" s="81"/>
      <c r="NZJ53" s="81"/>
      <c r="NZK53" s="81"/>
      <c r="NZL53" s="81"/>
      <c r="NZM53" s="81"/>
      <c r="NZN53" s="81"/>
      <c r="NZO53" s="81"/>
      <c r="NZP53" s="81"/>
      <c r="NZQ53" s="81"/>
      <c r="NZR53" s="81"/>
      <c r="NZS53" s="81"/>
      <c r="NZT53" s="81"/>
      <c r="NZU53" s="81"/>
      <c r="NZV53" s="81"/>
      <c r="NZW53" s="81"/>
      <c r="NZX53" s="81"/>
      <c r="NZY53" s="81"/>
      <c r="NZZ53" s="81"/>
      <c r="OAA53" s="81"/>
      <c r="OAB53" s="81"/>
      <c r="OAC53" s="81"/>
      <c r="OAD53" s="81"/>
      <c r="OAE53" s="81"/>
      <c r="OAF53" s="81"/>
      <c r="OAG53" s="81"/>
      <c r="OAH53" s="81"/>
      <c r="OAI53" s="81"/>
      <c r="OAJ53" s="81"/>
      <c r="OAK53" s="81"/>
      <c r="OAL53" s="81"/>
      <c r="OAM53" s="81"/>
      <c r="OAN53" s="81"/>
      <c r="OAO53" s="81"/>
      <c r="OAP53" s="81"/>
      <c r="OAQ53" s="81"/>
      <c r="OAR53" s="81"/>
      <c r="OAS53" s="81"/>
      <c r="OAT53" s="81"/>
      <c r="OAU53" s="81"/>
      <c r="OAV53" s="81"/>
      <c r="OAW53" s="81"/>
      <c r="OAX53" s="81"/>
      <c r="OAY53" s="81"/>
      <c r="OAZ53" s="81"/>
      <c r="OBA53" s="81"/>
      <c r="OBB53" s="81"/>
      <c r="OBC53" s="81"/>
      <c r="OBD53" s="81"/>
      <c r="OBE53" s="81"/>
      <c r="OBF53" s="81"/>
      <c r="OBG53" s="81"/>
      <c r="OBH53" s="81"/>
      <c r="OBI53" s="81"/>
      <c r="OBJ53" s="81"/>
      <c r="OBK53" s="81"/>
      <c r="OBL53" s="81"/>
      <c r="OBM53" s="81"/>
      <c r="OBN53" s="81"/>
      <c r="OBO53" s="81"/>
      <c r="OBP53" s="81"/>
      <c r="OBQ53" s="81"/>
      <c r="OBR53" s="81"/>
      <c r="OBS53" s="81"/>
      <c r="OBT53" s="81"/>
      <c r="OBU53" s="81"/>
      <c r="OBV53" s="81"/>
      <c r="OBW53" s="81"/>
      <c r="OBX53" s="81"/>
      <c r="OBY53" s="81"/>
      <c r="OBZ53" s="81"/>
      <c r="OCA53" s="81"/>
      <c r="OCB53" s="81"/>
      <c r="OCC53" s="81"/>
      <c r="OCD53" s="81"/>
      <c r="OCE53" s="81"/>
      <c r="OCF53" s="81"/>
      <c r="OCG53" s="81"/>
      <c r="OCH53" s="81"/>
      <c r="OCI53" s="81"/>
      <c r="OCJ53" s="81"/>
      <c r="OCK53" s="81"/>
      <c r="OCL53" s="81"/>
      <c r="OCM53" s="81"/>
      <c r="OCN53" s="81"/>
      <c r="OCO53" s="81"/>
      <c r="OCP53" s="81"/>
      <c r="OCQ53" s="81"/>
      <c r="OCR53" s="81"/>
      <c r="OCS53" s="81"/>
      <c r="OCT53" s="81"/>
      <c r="OCU53" s="81"/>
      <c r="OCV53" s="81"/>
      <c r="OCW53" s="81"/>
      <c r="OCX53" s="81"/>
      <c r="OCY53" s="81"/>
      <c r="OCZ53" s="81"/>
      <c r="ODA53" s="81"/>
      <c r="ODB53" s="81"/>
      <c r="ODC53" s="81"/>
      <c r="ODD53" s="81"/>
      <c r="ODE53" s="81"/>
      <c r="ODF53" s="81"/>
      <c r="ODG53" s="81"/>
      <c r="ODH53" s="81"/>
      <c r="ODI53" s="81"/>
      <c r="ODJ53" s="81"/>
      <c r="ODK53" s="81"/>
      <c r="ODL53" s="81"/>
      <c r="ODM53" s="81"/>
      <c r="ODN53" s="81"/>
      <c r="ODO53" s="81"/>
      <c r="ODP53" s="81"/>
      <c r="ODQ53" s="81"/>
      <c r="ODR53" s="81"/>
      <c r="ODS53" s="81"/>
      <c r="ODT53" s="81"/>
      <c r="ODU53" s="81"/>
      <c r="ODV53" s="81"/>
      <c r="ODW53" s="81"/>
      <c r="ODX53" s="81"/>
      <c r="ODY53" s="81"/>
      <c r="ODZ53" s="81"/>
      <c r="OEA53" s="81"/>
      <c r="OEB53" s="81"/>
      <c r="OEC53" s="81"/>
      <c r="OED53" s="81"/>
      <c r="OEE53" s="81"/>
      <c r="OEF53" s="81"/>
      <c r="OEG53" s="81"/>
      <c r="OEH53" s="81"/>
      <c r="OEI53" s="81"/>
      <c r="OEJ53" s="81"/>
      <c r="OEK53" s="81"/>
      <c r="OEL53" s="81"/>
      <c r="OEM53" s="81"/>
      <c r="OEN53" s="81"/>
      <c r="OEO53" s="81"/>
      <c r="OEP53" s="81"/>
      <c r="OEQ53" s="81"/>
      <c r="OER53" s="81"/>
      <c r="OES53" s="81"/>
      <c r="OET53" s="81"/>
      <c r="OEU53" s="81"/>
      <c r="OEV53" s="81"/>
      <c r="OEW53" s="81"/>
      <c r="OEX53" s="81"/>
      <c r="OEY53" s="81"/>
      <c r="OEZ53" s="81"/>
      <c r="OFA53" s="81"/>
      <c r="OFB53" s="81"/>
      <c r="OFC53" s="81"/>
      <c r="OFD53" s="81"/>
      <c r="OFE53" s="81"/>
      <c r="OFF53" s="81"/>
      <c r="OFG53" s="81"/>
      <c r="OFH53" s="81"/>
      <c r="OFI53" s="81"/>
      <c r="OFJ53" s="81"/>
      <c r="OFK53" s="81"/>
      <c r="OFL53" s="81"/>
      <c r="OFM53" s="81"/>
      <c r="OFN53" s="81"/>
      <c r="OFO53" s="81"/>
      <c r="OFP53" s="81"/>
      <c r="OFQ53" s="81"/>
      <c r="OFR53" s="81"/>
      <c r="OFS53" s="81"/>
      <c r="OFT53" s="81"/>
      <c r="OFU53" s="81"/>
      <c r="OFV53" s="81"/>
      <c r="OFW53" s="81"/>
      <c r="OFX53" s="81"/>
      <c r="OFY53" s="81"/>
      <c r="OFZ53" s="81"/>
      <c r="OGA53" s="81"/>
      <c r="OGB53" s="81"/>
      <c r="OGC53" s="81"/>
      <c r="OGD53" s="81"/>
      <c r="OGE53" s="81"/>
      <c r="OGF53" s="81"/>
      <c r="OGG53" s="81"/>
      <c r="OGH53" s="81"/>
      <c r="OGI53" s="81"/>
      <c r="OGJ53" s="81"/>
      <c r="OGK53" s="81"/>
      <c r="OGL53" s="81"/>
      <c r="OGM53" s="81"/>
      <c r="OGN53" s="81"/>
      <c r="OGO53" s="81"/>
      <c r="OGP53" s="81"/>
      <c r="OGQ53" s="81"/>
      <c r="OGR53" s="81"/>
      <c r="OGS53" s="81"/>
      <c r="OGT53" s="81"/>
      <c r="OGU53" s="81"/>
      <c r="OGV53" s="81"/>
      <c r="OGW53" s="81"/>
      <c r="OGX53" s="81"/>
      <c r="OGY53" s="81"/>
      <c r="OGZ53" s="81"/>
      <c r="OHA53" s="81"/>
      <c r="OHB53" s="81"/>
      <c r="OHC53" s="81"/>
      <c r="OHD53" s="81"/>
      <c r="OHE53" s="81"/>
      <c r="OHF53" s="81"/>
      <c r="OHG53" s="81"/>
      <c r="OHH53" s="81"/>
      <c r="OHI53" s="81"/>
      <c r="OHJ53" s="81"/>
      <c r="OHK53" s="81"/>
      <c r="OHL53" s="81"/>
      <c r="OHM53" s="81"/>
      <c r="OHN53" s="81"/>
      <c r="OHO53" s="81"/>
      <c r="OHP53" s="81"/>
      <c r="OHQ53" s="81"/>
      <c r="OHR53" s="81"/>
      <c r="OHS53" s="81"/>
      <c r="OHT53" s="81"/>
      <c r="OHU53" s="81"/>
      <c r="OHV53" s="81"/>
      <c r="OHW53" s="81"/>
      <c r="OHX53" s="81"/>
      <c r="OHY53" s="81"/>
      <c r="OHZ53" s="81"/>
      <c r="OIA53" s="81"/>
      <c r="OIB53" s="81"/>
      <c r="OIC53" s="81"/>
      <c r="OID53" s="81"/>
      <c r="OIE53" s="81"/>
      <c r="OIF53" s="81"/>
      <c r="OIG53" s="81"/>
      <c r="OIH53" s="81"/>
      <c r="OII53" s="81"/>
      <c r="OIJ53" s="81"/>
      <c r="OIK53" s="81"/>
      <c r="OIL53" s="81"/>
      <c r="OIM53" s="81"/>
      <c r="OIN53" s="81"/>
      <c r="OIO53" s="81"/>
      <c r="OIP53" s="81"/>
      <c r="OIQ53" s="81"/>
      <c r="OIR53" s="81"/>
      <c r="OIS53" s="81"/>
      <c r="OIT53" s="81"/>
      <c r="OIU53" s="81"/>
      <c r="OIV53" s="81"/>
      <c r="OIW53" s="81"/>
      <c r="OIX53" s="81"/>
      <c r="OIY53" s="81"/>
      <c r="OIZ53" s="81"/>
      <c r="OJA53" s="81"/>
      <c r="OJB53" s="81"/>
      <c r="OJC53" s="81"/>
      <c r="OJD53" s="81"/>
      <c r="OJE53" s="81"/>
      <c r="OJF53" s="81"/>
      <c r="OJG53" s="81"/>
      <c r="OJH53" s="81"/>
      <c r="OJI53" s="81"/>
      <c r="OJJ53" s="81"/>
      <c r="OJK53" s="81"/>
      <c r="OJL53" s="81"/>
      <c r="OJM53" s="81"/>
      <c r="OJN53" s="81"/>
      <c r="OJO53" s="81"/>
      <c r="OJP53" s="81"/>
      <c r="OJQ53" s="81"/>
      <c r="OJR53" s="81"/>
      <c r="OJS53" s="81"/>
      <c r="OJT53" s="81"/>
      <c r="OJU53" s="81"/>
      <c r="OJV53" s="81"/>
      <c r="OJW53" s="81"/>
      <c r="OJX53" s="81"/>
      <c r="OJY53" s="81"/>
      <c r="OJZ53" s="81"/>
      <c r="OKA53" s="81"/>
      <c r="OKB53" s="81"/>
      <c r="OKC53" s="81"/>
      <c r="OKD53" s="81"/>
      <c r="OKE53" s="81"/>
      <c r="OKF53" s="81"/>
      <c r="OKG53" s="81"/>
      <c r="OKH53" s="81"/>
      <c r="OKI53" s="81"/>
      <c r="OKJ53" s="81"/>
      <c r="OKK53" s="81"/>
      <c r="OKL53" s="81"/>
      <c r="OKM53" s="81"/>
      <c r="OKN53" s="81"/>
      <c r="OKO53" s="81"/>
      <c r="OKP53" s="81"/>
      <c r="OKQ53" s="81"/>
      <c r="OKR53" s="81"/>
      <c r="OKS53" s="81"/>
      <c r="OKT53" s="81"/>
      <c r="OKU53" s="81"/>
      <c r="OKV53" s="81"/>
      <c r="OKW53" s="81"/>
      <c r="OKX53" s="81"/>
      <c r="OKY53" s="81"/>
      <c r="OKZ53" s="81"/>
      <c r="OLA53" s="81"/>
      <c r="OLB53" s="81"/>
      <c r="OLC53" s="81"/>
      <c r="OLD53" s="81"/>
      <c r="OLE53" s="81"/>
      <c r="OLF53" s="81"/>
      <c r="OLG53" s="81"/>
      <c r="OLH53" s="81"/>
      <c r="OLI53" s="81"/>
      <c r="OLJ53" s="81"/>
      <c r="OLK53" s="81"/>
      <c r="OLL53" s="81"/>
      <c r="OLM53" s="81"/>
      <c r="OLN53" s="81"/>
      <c r="OLO53" s="81"/>
      <c r="OLP53" s="81"/>
      <c r="OLQ53" s="81"/>
      <c r="OLR53" s="81"/>
      <c r="OLS53" s="81"/>
      <c r="OLT53" s="81"/>
      <c r="OLU53" s="81"/>
      <c r="OLV53" s="81"/>
      <c r="OLW53" s="81"/>
      <c r="OLX53" s="81"/>
      <c r="OLY53" s="81"/>
      <c r="OLZ53" s="81"/>
      <c r="OMA53" s="81"/>
      <c r="OMB53" s="81"/>
      <c r="OMC53" s="81"/>
      <c r="OMD53" s="81"/>
      <c r="OME53" s="81"/>
      <c r="OMF53" s="81"/>
      <c r="OMG53" s="81"/>
      <c r="OMH53" s="81"/>
      <c r="OMI53" s="81"/>
      <c r="OMJ53" s="81"/>
      <c r="OMK53" s="81"/>
      <c r="OML53" s="81"/>
      <c r="OMM53" s="81"/>
      <c r="OMN53" s="81"/>
      <c r="OMO53" s="81"/>
      <c r="OMP53" s="81"/>
      <c r="OMQ53" s="81"/>
      <c r="OMR53" s="81"/>
      <c r="OMS53" s="81"/>
      <c r="OMT53" s="81"/>
      <c r="OMU53" s="81"/>
      <c r="OMV53" s="81"/>
      <c r="OMW53" s="81"/>
      <c r="OMX53" s="81"/>
      <c r="OMY53" s="81"/>
      <c r="OMZ53" s="81"/>
      <c r="ONA53" s="81"/>
      <c r="ONB53" s="81"/>
      <c r="ONC53" s="81"/>
      <c r="OND53" s="81"/>
      <c r="ONE53" s="81"/>
      <c r="ONF53" s="81"/>
      <c r="ONG53" s="81"/>
      <c r="ONH53" s="81"/>
      <c r="ONI53" s="81"/>
      <c r="ONJ53" s="81"/>
      <c r="ONK53" s="81"/>
      <c r="ONL53" s="81"/>
      <c r="ONM53" s="81"/>
      <c r="ONN53" s="81"/>
      <c r="ONO53" s="81"/>
      <c r="ONP53" s="81"/>
      <c r="ONQ53" s="81"/>
      <c r="ONR53" s="81"/>
      <c r="ONS53" s="81"/>
      <c r="ONT53" s="81"/>
      <c r="ONU53" s="81"/>
      <c r="ONV53" s="81"/>
      <c r="ONW53" s="81"/>
      <c r="ONX53" s="81"/>
      <c r="ONY53" s="81"/>
      <c r="ONZ53" s="81"/>
      <c r="OOA53" s="81"/>
      <c r="OOB53" s="81"/>
      <c r="OOC53" s="81"/>
      <c r="OOD53" s="81"/>
      <c r="OOE53" s="81"/>
      <c r="OOF53" s="81"/>
      <c r="OOG53" s="81"/>
      <c r="OOH53" s="81"/>
      <c r="OOI53" s="81"/>
      <c r="OOJ53" s="81"/>
      <c r="OOK53" s="81"/>
      <c r="OOL53" s="81"/>
      <c r="OOM53" s="81"/>
      <c r="OON53" s="81"/>
      <c r="OOO53" s="81"/>
      <c r="OOP53" s="81"/>
      <c r="OOQ53" s="81"/>
      <c r="OOR53" s="81"/>
      <c r="OOS53" s="81"/>
      <c r="OOT53" s="81"/>
      <c r="OOU53" s="81"/>
      <c r="OOV53" s="81"/>
      <c r="OOW53" s="81"/>
      <c r="OOX53" s="81"/>
      <c r="OOY53" s="81"/>
      <c r="OOZ53" s="81"/>
      <c r="OPA53" s="81"/>
      <c r="OPB53" s="81"/>
      <c r="OPC53" s="81"/>
      <c r="OPD53" s="81"/>
      <c r="OPE53" s="81"/>
      <c r="OPF53" s="81"/>
      <c r="OPG53" s="81"/>
      <c r="OPH53" s="81"/>
      <c r="OPI53" s="81"/>
      <c r="OPJ53" s="81"/>
      <c r="OPK53" s="81"/>
      <c r="OPL53" s="81"/>
      <c r="OPM53" s="81"/>
      <c r="OPN53" s="81"/>
      <c r="OPO53" s="81"/>
      <c r="OPP53" s="81"/>
      <c r="OPQ53" s="81"/>
      <c r="OPR53" s="81"/>
      <c r="OPS53" s="81"/>
      <c r="OPT53" s="81"/>
      <c r="OPU53" s="81"/>
      <c r="OPV53" s="81"/>
      <c r="OPW53" s="81"/>
      <c r="OPX53" s="81"/>
      <c r="OPY53" s="81"/>
      <c r="OPZ53" s="81"/>
      <c r="OQA53" s="81"/>
      <c r="OQB53" s="81"/>
      <c r="OQC53" s="81"/>
      <c r="OQD53" s="81"/>
      <c r="OQE53" s="81"/>
      <c r="OQF53" s="81"/>
      <c r="OQG53" s="81"/>
      <c r="OQH53" s="81"/>
      <c r="OQI53" s="81"/>
      <c r="OQJ53" s="81"/>
      <c r="OQK53" s="81"/>
      <c r="OQL53" s="81"/>
      <c r="OQM53" s="81"/>
      <c r="OQN53" s="81"/>
      <c r="OQO53" s="81"/>
      <c r="OQP53" s="81"/>
      <c r="OQQ53" s="81"/>
      <c r="OQR53" s="81"/>
      <c r="OQS53" s="81"/>
      <c r="OQT53" s="81"/>
      <c r="OQU53" s="81"/>
      <c r="OQV53" s="81"/>
      <c r="OQW53" s="81"/>
      <c r="OQX53" s="81"/>
      <c r="OQY53" s="81"/>
      <c r="OQZ53" s="81"/>
      <c r="ORA53" s="81"/>
      <c r="ORB53" s="81"/>
      <c r="ORC53" s="81"/>
      <c r="ORD53" s="81"/>
      <c r="ORE53" s="81"/>
      <c r="ORF53" s="81"/>
      <c r="ORG53" s="81"/>
      <c r="ORH53" s="81"/>
      <c r="ORI53" s="81"/>
      <c r="ORJ53" s="81"/>
      <c r="ORK53" s="81"/>
      <c r="ORL53" s="81"/>
      <c r="ORM53" s="81"/>
      <c r="ORN53" s="81"/>
      <c r="ORO53" s="81"/>
      <c r="ORP53" s="81"/>
      <c r="ORQ53" s="81"/>
      <c r="ORR53" s="81"/>
      <c r="ORS53" s="81"/>
      <c r="ORT53" s="81"/>
      <c r="ORU53" s="81"/>
      <c r="ORV53" s="81"/>
      <c r="ORW53" s="81"/>
      <c r="ORX53" s="81"/>
      <c r="ORY53" s="81"/>
      <c r="ORZ53" s="81"/>
      <c r="OSA53" s="81"/>
      <c r="OSB53" s="81"/>
      <c r="OSC53" s="81"/>
      <c r="OSD53" s="81"/>
      <c r="OSE53" s="81"/>
      <c r="OSF53" s="81"/>
      <c r="OSG53" s="81"/>
      <c r="OSH53" s="81"/>
      <c r="OSI53" s="81"/>
      <c r="OSJ53" s="81"/>
      <c r="OSK53" s="81"/>
      <c r="OSL53" s="81"/>
      <c r="OSM53" s="81"/>
      <c r="OSN53" s="81"/>
      <c r="OSO53" s="81"/>
      <c r="OSP53" s="81"/>
      <c r="OSQ53" s="81"/>
      <c r="OSR53" s="81"/>
      <c r="OSS53" s="81"/>
      <c r="OST53" s="81"/>
      <c r="OSU53" s="81"/>
      <c r="OSV53" s="81"/>
      <c r="OSW53" s="81"/>
      <c r="OSX53" s="81"/>
      <c r="OSY53" s="81"/>
      <c r="OSZ53" s="81"/>
      <c r="OTA53" s="81"/>
      <c r="OTB53" s="81"/>
      <c r="OTC53" s="81"/>
      <c r="OTD53" s="81"/>
      <c r="OTE53" s="81"/>
      <c r="OTF53" s="81"/>
      <c r="OTG53" s="81"/>
      <c r="OTH53" s="81"/>
      <c r="OTI53" s="81"/>
      <c r="OTJ53" s="81"/>
      <c r="OTK53" s="81"/>
      <c r="OTL53" s="81"/>
      <c r="OTM53" s="81"/>
      <c r="OTN53" s="81"/>
      <c r="OTO53" s="81"/>
      <c r="OTP53" s="81"/>
      <c r="OTQ53" s="81"/>
      <c r="OTR53" s="81"/>
      <c r="OTS53" s="81"/>
      <c r="OTT53" s="81"/>
      <c r="OTU53" s="81"/>
      <c r="OTV53" s="81"/>
      <c r="OTW53" s="81"/>
      <c r="OTX53" s="81"/>
      <c r="OTY53" s="81"/>
      <c r="OTZ53" s="81"/>
      <c r="OUA53" s="81"/>
      <c r="OUB53" s="81"/>
      <c r="OUC53" s="81"/>
      <c r="OUD53" s="81"/>
      <c r="OUE53" s="81"/>
      <c r="OUF53" s="81"/>
      <c r="OUG53" s="81"/>
      <c r="OUH53" s="81"/>
      <c r="OUI53" s="81"/>
      <c r="OUJ53" s="81"/>
      <c r="OUK53" s="81"/>
      <c r="OUL53" s="81"/>
      <c r="OUM53" s="81"/>
      <c r="OUN53" s="81"/>
      <c r="OUO53" s="81"/>
      <c r="OUP53" s="81"/>
      <c r="OUQ53" s="81"/>
      <c r="OUR53" s="81"/>
      <c r="OUS53" s="81"/>
      <c r="OUT53" s="81"/>
      <c r="OUU53" s="81"/>
      <c r="OUV53" s="81"/>
      <c r="OUW53" s="81"/>
      <c r="OUX53" s="81"/>
      <c r="OUY53" s="81"/>
      <c r="OUZ53" s="81"/>
      <c r="OVA53" s="81"/>
      <c r="OVB53" s="81"/>
      <c r="OVC53" s="81"/>
      <c r="OVD53" s="81"/>
      <c r="OVE53" s="81"/>
      <c r="OVF53" s="81"/>
      <c r="OVG53" s="81"/>
      <c r="OVH53" s="81"/>
      <c r="OVI53" s="81"/>
      <c r="OVJ53" s="81"/>
      <c r="OVK53" s="81"/>
      <c r="OVL53" s="81"/>
      <c r="OVM53" s="81"/>
      <c r="OVN53" s="81"/>
      <c r="OVO53" s="81"/>
      <c r="OVP53" s="81"/>
      <c r="OVQ53" s="81"/>
      <c r="OVR53" s="81"/>
      <c r="OVS53" s="81"/>
      <c r="OVT53" s="81"/>
      <c r="OVU53" s="81"/>
      <c r="OVV53" s="81"/>
      <c r="OVW53" s="81"/>
      <c r="OVX53" s="81"/>
      <c r="OVY53" s="81"/>
      <c r="OVZ53" s="81"/>
      <c r="OWA53" s="81"/>
      <c r="OWB53" s="81"/>
      <c r="OWC53" s="81"/>
      <c r="OWD53" s="81"/>
      <c r="OWE53" s="81"/>
      <c r="OWF53" s="81"/>
      <c r="OWG53" s="81"/>
      <c r="OWH53" s="81"/>
      <c r="OWI53" s="81"/>
      <c r="OWJ53" s="81"/>
      <c r="OWK53" s="81"/>
      <c r="OWL53" s="81"/>
      <c r="OWM53" s="81"/>
      <c r="OWN53" s="81"/>
      <c r="OWO53" s="81"/>
      <c r="OWP53" s="81"/>
      <c r="OWQ53" s="81"/>
      <c r="OWR53" s="81"/>
      <c r="OWS53" s="81"/>
      <c r="OWT53" s="81"/>
      <c r="OWU53" s="81"/>
      <c r="OWV53" s="81"/>
      <c r="OWW53" s="81"/>
      <c r="OWX53" s="81"/>
      <c r="OWY53" s="81"/>
      <c r="OWZ53" s="81"/>
      <c r="OXA53" s="81"/>
      <c r="OXB53" s="81"/>
      <c r="OXC53" s="81"/>
      <c r="OXD53" s="81"/>
      <c r="OXE53" s="81"/>
      <c r="OXF53" s="81"/>
      <c r="OXG53" s="81"/>
      <c r="OXH53" s="81"/>
      <c r="OXI53" s="81"/>
      <c r="OXJ53" s="81"/>
      <c r="OXK53" s="81"/>
      <c r="OXL53" s="81"/>
      <c r="OXM53" s="81"/>
      <c r="OXN53" s="81"/>
      <c r="OXO53" s="81"/>
      <c r="OXP53" s="81"/>
      <c r="OXQ53" s="81"/>
      <c r="OXR53" s="81"/>
      <c r="OXS53" s="81"/>
      <c r="OXT53" s="81"/>
      <c r="OXU53" s="81"/>
      <c r="OXV53" s="81"/>
      <c r="OXW53" s="81"/>
      <c r="OXX53" s="81"/>
      <c r="OXY53" s="81"/>
      <c r="OXZ53" s="81"/>
      <c r="OYA53" s="81"/>
      <c r="OYB53" s="81"/>
      <c r="OYC53" s="81"/>
      <c r="OYD53" s="81"/>
      <c r="OYE53" s="81"/>
      <c r="OYF53" s="81"/>
      <c r="OYG53" s="81"/>
      <c r="OYH53" s="81"/>
      <c r="OYI53" s="81"/>
      <c r="OYJ53" s="81"/>
      <c r="OYK53" s="81"/>
      <c r="OYL53" s="81"/>
      <c r="OYM53" s="81"/>
      <c r="OYN53" s="81"/>
      <c r="OYO53" s="81"/>
      <c r="OYP53" s="81"/>
      <c r="OYQ53" s="81"/>
      <c r="OYR53" s="81"/>
      <c r="OYS53" s="81"/>
      <c r="OYT53" s="81"/>
      <c r="OYU53" s="81"/>
      <c r="OYV53" s="81"/>
      <c r="OYW53" s="81"/>
      <c r="OYX53" s="81"/>
      <c r="OYY53" s="81"/>
      <c r="OYZ53" s="81"/>
      <c r="OZA53" s="81"/>
      <c r="OZB53" s="81"/>
      <c r="OZC53" s="81"/>
      <c r="OZD53" s="81"/>
      <c r="OZE53" s="81"/>
      <c r="OZF53" s="81"/>
      <c r="OZG53" s="81"/>
      <c r="OZH53" s="81"/>
      <c r="OZI53" s="81"/>
      <c r="OZJ53" s="81"/>
      <c r="OZK53" s="81"/>
      <c r="OZL53" s="81"/>
      <c r="OZM53" s="81"/>
      <c r="OZN53" s="81"/>
      <c r="OZO53" s="81"/>
      <c r="OZP53" s="81"/>
      <c r="OZQ53" s="81"/>
      <c r="OZR53" s="81"/>
      <c r="OZS53" s="81"/>
      <c r="OZT53" s="81"/>
      <c r="OZU53" s="81"/>
      <c r="OZV53" s="81"/>
      <c r="OZW53" s="81"/>
      <c r="OZX53" s="81"/>
      <c r="OZY53" s="81"/>
      <c r="OZZ53" s="81"/>
      <c r="PAA53" s="81"/>
      <c r="PAB53" s="81"/>
      <c r="PAC53" s="81"/>
      <c r="PAD53" s="81"/>
      <c r="PAE53" s="81"/>
      <c r="PAF53" s="81"/>
      <c r="PAG53" s="81"/>
      <c r="PAH53" s="81"/>
      <c r="PAI53" s="81"/>
      <c r="PAJ53" s="81"/>
      <c r="PAK53" s="81"/>
      <c r="PAL53" s="81"/>
      <c r="PAM53" s="81"/>
      <c r="PAN53" s="81"/>
      <c r="PAO53" s="81"/>
      <c r="PAP53" s="81"/>
      <c r="PAQ53" s="81"/>
      <c r="PAR53" s="81"/>
      <c r="PAS53" s="81"/>
      <c r="PAT53" s="81"/>
      <c r="PAU53" s="81"/>
      <c r="PAV53" s="81"/>
      <c r="PAW53" s="81"/>
      <c r="PAX53" s="81"/>
      <c r="PAY53" s="81"/>
      <c r="PAZ53" s="81"/>
      <c r="PBA53" s="81"/>
      <c r="PBB53" s="81"/>
      <c r="PBC53" s="81"/>
      <c r="PBD53" s="81"/>
      <c r="PBE53" s="81"/>
      <c r="PBF53" s="81"/>
      <c r="PBG53" s="81"/>
      <c r="PBH53" s="81"/>
      <c r="PBI53" s="81"/>
      <c r="PBJ53" s="81"/>
      <c r="PBK53" s="81"/>
      <c r="PBL53" s="81"/>
      <c r="PBM53" s="81"/>
      <c r="PBN53" s="81"/>
      <c r="PBO53" s="81"/>
      <c r="PBP53" s="81"/>
      <c r="PBQ53" s="81"/>
      <c r="PBR53" s="81"/>
      <c r="PBS53" s="81"/>
      <c r="PBT53" s="81"/>
      <c r="PBU53" s="81"/>
      <c r="PBV53" s="81"/>
      <c r="PBW53" s="81"/>
      <c r="PBX53" s="81"/>
      <c r="PBY53" s="81"/>
      <c r="PBZ53" s="81"/>
      <c r="PCA53" s="81"/>
      <c r="PCB53" s="81"/>
      <c r="PCC53" s="81"/>
      <c r="PCD53" s="81"/>
      <c r="PCE53" s="81"/>
      <c r="PCF53" s="81"/>
      <c r="PCG53" s="81"/>
      <c r="PCH53" s="81"/>
      <c r="PCI53" s="81"/>
      <c r="PCJ53" s="81"/>
      <c r="PCK53" s="81"/>
      <c r="PCL53" s="81"/>
      <c r="PCM53" s="81"/>
      <c r="PCN53" s="81"/>
      <c r="PCO53" s="81"/>
      <c r="PCP53" s="81"/>
      <c r="PCQ53" s="81"/>
      <c r="PCR53" s="81"/>
      <c r="PCS53" s="81"/>
      <c r="PCT53" s="81"/>
      <c r="PCU53" s="81"/>
      <c r="PCV53" s="81"/>
      <c r="PCW53" s="81"/>
      <c r="PCX53" s="81"/>
      <c r="PCY53" s="81"/>
      <c r="PCZ53" s="81"/>
      <c r="PDA53" s="81"/>
      <c r="PDB53" s="81"/>
      <c r="PDC53" s="81"/>
      <c r="PDD53" s="81"/>
      <c r="PDE53" s="81"/>
      <c r="PDF53" s="81"/>
      <c r="PDG53" s="81"/>
      <c r="PDH53" s="81"/>
      <c r="PDI53" s="81"/>
      <c r="PDJ53" s="81"/>
      <c r="PDK53" s="81"/>
      <c r="PDL53" s="81"/>
      <c r="PDM53" s="81"/>
      <c r="PDN53" s="81"/>
      <c r="PDO53" s="81"/>
      <c r="PDP53" s="81"/>
      <c r="PDQ53" s="81"/>
      <c r="PDR53" s="81"/>
      <c r="PDS53" s="81"/>
      <c r="PDT53" s="81"/>
      <c r="PDU53" s="81"/>
      <c r="PDV53" s="81"/>
      <c r="PDW53" s="81"/>
      <c r="PDX53" s="81"/>
      <c r="PDY53" s="81"/>
      <c r="PDZ53" s="81"/>
      <c r="PEA53" s="81"/>
      <c r="PEB53" s="81"/>
      <c r="PEC53" s="81"/>
      <c r="PED53" s="81"/>
      <c r="PEE53" s="81"/>
      <c r="PEF53" s="81"/>
      <c r="PEG53" s="81"/>
      <c r="PEH53" s="81"/>
      <c r="PEI53" s="81"/>
      <c r="PEJ53" s="81"/>
      <c r="PEK53" s="81"/>
      <c r="PEL53" s="81"/>
      <c r="PEM53" s="81"/>
      <c r="PEN53" s="81"/>
      <c r="PEO53" s="81"/>
      <c r="PEP53" s="81"/>
      <c r="PEQ53" s="81"/>
      <c r="PER53" s="81"/>
      <c r="PES53" s="81"/>
      <c r="PET53" s="81"/>
      <c r="PEU53" s="81"/>
      <c r="PEV53" s="81"/>
      <c r="PEW53" s="81"/>
      <c r="PEX53" s="81"/>
      <c r="PEY53" s="81"/>
      <c r="PEZ53" s="81"/>
      <c r="PFA53" s="81"/>
      <c r="PFB53" s="81"/>
      <c r="PFC53" s="81"/>
      <c r="PFD53" s="81"/>
      <c r="PFE53" s="81"/>
      <c r="PFF53" s="81"/>
      <c r="PFG53" s="81"/>
      <c r="PFH53" s="81"/>
      <c r="PFI53" s="81"/>
      <c r="PFJ53" s="81"/>
      <c r="PFK53" s="81"/>
      <c r="PFL53" s="81"/>
      <c r="PFM53" s="81"/>
      <c r="PFN53" s="81"/>
      <c r="PFO53" s="81"/>
      <c r="PFP53" s="81"/>
      <c r="PFQ53" s="81"/>
      <c r="PFR53" s="81"/>
      <c r="PFS53" s="81"/>
      <c r="PFT53" s="81"/>
      <c r="PFU53" s="81"/>
      <c r="PFV53" s="81"/>
      <c r="PFW53" s="81"/>
      <c r="PFX53" s="81"/>
      <c r="PFY53" s="81"/>
      <c r="PFZ53" s="81"/>
      <c r="PGA53" s="81"/>
      <c r="PGB53" s="81"/>
      <c r="PGC53" s="81"/>
      <c r="PGD53" s="81"/>
      <c r="PGE53" s="81"/>
      <c r="PGF53" s="81"/>
      <c r="PGG53" s="81"/>
      <c r="PGH53" s="81"/>
      <c r="PGI53" s="81"/>
      <c r="PGJ53" s="81"/>
      <c r="PGK53" s="81"/>
      <c r="PGL53" s="81"/>
      <c r="PGM53" s="81"/>
      <c r="PGN53" s="81"/>
      <c r="PGO53" s="81"/>
      <c r="PGP53" s="81"/>
      <c r="PGQ53" s="81"/>
      <c r="PGR53" s="81"/>
      <c r="PGS53" s="81"/>
      <c r="PGT53" s="81"/>
      <c r="PGU53" s="81"/>
      <c r="PGV53" s="81"/>
      <c r="PGW53" s="81"/>
      <c r="PGX53" s="81"/>
      <c r="PGY53" s="81"/>
      <c r="PGZ53" s="81"/>
      <c r="PHA53" s="81"/>
      <c r="PHB53" s="81"/>
      <c r="PHC53" s="81"/>
      <c r="PHD53" s="81"/>
      <c r="PHE53" s="81"/>
      <c r="PHF53" s="81"/>
      <c r="PHG53" s="81"/>
      <c r="PHH53" s="81"/>
      <c r="PHI53" s="81"/>
      <c r="PHJ53" s="81"/>
      <c r="PHK53" s="81"/>
      <c r="PHL53" s="81"/>
      <c r="PHM53" s="81"/>
      <c r="PHN53" s="81"/>
      <c r="PHO53" s="81"/>
      <c r="PHP53" s="81"/>
      <c r="PHQ53" s="81"/>
      <c r="PHR53" s="81"/>
      <c r="PHS53" s="81"/>
      <c r="PHT53" s="81"/>
      <c r="PHU53" s="81"/>
      <c r="PHV53" s="81"/>
      <c r="PHW53" s="81"/>
      <c r="PHX53" s="81"/>
      <c r="PHY53" s="81"/>
      <c r="PHZ53" s="81"/>
      <c r="PIA53" s="81"/>
      <c r="PIB53" s="81"/>
      <c r="PIC53" s="81"/>
      <c r="PID53" s="81"/>
      <c r="PIE53" s="81"/>
      <c r="PIF53" s="81"/>
      <c r="PIG53" s="81"/>
      <c r="PIH53" s="81"/>
      <c r="PII53" s="81"/>
      <c r="PIJ53" s="81"/>
      <c r="PIK53" s="81"/>
      <c r="PIL53" s="81"/>
      <c r="PIM53" s="81"/>
      <c r="PIN53" s="81"/>
      <c r="PIO53" s="81"/>
      <c r="PIP53" s="81"/>
      <c r="PIQ53" s="81"/>
      <c r="PIR53" s="81"/>
      <c r="PIS53" s="81"/>
      <c r="PIT53" s="81"/>
      <c r="PIU53" s="81"/>
      <c r="PIV53" s="81"/>
      <c r="PIW53" s="81"/>
      <c r="PIX53" s="81"/>
      <c r="PIY53" s="81"/>
      <c r="PIZ53" s="81"/>
      <c r="PJA53" s="81"/>
      <c r="PJB53" s="81"/>
      <c r="PJC53" s="81"/>
      <c r="PJD53" s="81"/>
      <c r="PJE53" s="81"/>
      <c r="PJF53" s="81"/>
      <c r="PJG53" s="81"/>
      <c r="PJH53" s="81"/>
      <c r="PJI53" s="81"/>
      <c r="PJJ53" s="81"/>
      <c r="PJK53" s="81"/>
      <c r="PJL53" s="81"/>
      <c r="PJM53" s="81"/>
      <c r="PJN53" s="81"/>
      <c r="PJO53" s="81"/>
      <c r="PJP53" s="81"/>
      <c r="PJQ53" s="81"/>
      <c r="PJR53" s="81"/>
      <c r="PJS53" s="81"/>
      <c r="PJT53" s="81"/>
      <c r="PJU53" s="81"/>
      <c r="PJV53" s="81"/>
      <c r="PJW53" s="81"/>
      <c r="PJX53" s="81"/>
      <c r="PJY53" s="81"/>
      <c r="PJZ53" s="81"/>
      <c r="PKA53" s="81"/>
      <c r="PKB53" s="81"/>
      <c r="PKC53" s="81"/>
      <c r="PKD53" s="81"/>
      <c r="PKE53" s="81"/>
      <c r="PKF53" s="81"/>
      <c r="PKG53" s="81"/>
      <c r="PKH53" s="81"/>
      <c r="PKI53" s="81"/>
      <c r="PKJ53" s="81"/>
      <c r="PKK53" s="81"/>
      <c r="PKL53" s="81"/>
      <c r="PKM53" s="81"/>
      <c r="PKN53" s="81"/>
      <c r="PKO53" s="81"/>
      <c r="PKP53" s="81"/>
      <c r="PKQ53" s="81"/>
      <c r="PKR53" s="81"/>
      <c r="PKS53" s="81"/>
      <c r="PKT53" s="81"/>
      <c r="PKU53" s="81"/>
      <c r="PKV53" s="81"/>
      <c r="PKW53" s="81"/>
      <c r="PKX53" s="81"/>
      <c r="PKY53" s="81"/>
      <c r="PKZ53" s="81"/>
      <c r="PLA53" s="81"/>
      <c r="PLB53" s="81"/>
      <c r="PLC53" s="81"/>
      <c r="PLD53" s="81"/>
      <c r="PLE53" s="81"/>
      <c r="PLF53" s="81"/>
      <c r="PLG53" s="81"/>
      <c r="PLH53" s="81"/>
      <c r="PLI53" s="81"/>
      <c r="PLJ53" s="81"/>
      <c r="PLK53" s="81"/>
      <c r="PLL53" s="81"/>
      <c r="PLM53" s="81"/>
      <c r="PLN53" s="81"/>
      <c r="PLO53" s="81"/>
      <c r="PLP53" s="81"/>
      <c r="PLQ53" s="81"/>
      <c r="PLR53" s="81"/>
      <c r="PLS53" s="81"/>
      <c r="PLT53" s="81"/>
      <c r="PLU53" s="81"/>
      <c r="PLV53" s="81"/>
      <c r="PLW53" s="81"/>
      <c r="PLX53" s="81"/>
      <c r="PLY53" s="81"/>
      <c r="PLZ53" s="81"/>
      <c r="PMA53" s="81"/>
      <c r="PMB53" s="81"/>
      <c r="PMC53" s="81"/>
      <c r="PMD53" s="81"/>
      <c r="PME53" s="81"/>
      <c r="PMF53" s="81"/>
      <c r="PMG53" s="81"/>
      <c r="PMH53" s="81"/>
      <c r="PMI53" s="81"/>
      <c r="PMJ53" s="81"/>
      <c r="PMK53" s="81"/>
      <c r="PML53" s="81"/>
      <c r="PMM53" s="81"/>
      <c r="PMN53" s="81"/>
      <c r="PMO53" s="81"/>
      <c r="PMP53" s="81"/>
      <c r="PMQ53" s="81"/>
      <c r="PMR53" s="81"/>
      <c r="PMS53" s="81"/>
      <c r="PMT53" s="81"/>
      <c r="PMU53" s="81"/>
      <c r="PMV53" s="81"/>
      <c r="PMW53" s="81"/>
      <c r="PMX53" s="81"/>
      <c r="PMY53" s="81"/>
      <c r="PMZ53" s="81"/>
      <c r="PNA53" s="81"/>
      <c r="PNB53" s="81"/>
      <c r="PNC53" s="81"/>
      <c r="PND53" s="81"/>
      <c r="PNE53" s="81"/>
      <c r="PNF53" s="81"/>
      <c r="PNG53" s="81"/>
      <c r="PNH53" s="81"/>
      <c r="PNI53" s="81"/>
      <c r="PNJ53" s="81"/>
      <c r="PNK53" s="81"/>
      <c r="PNL53" s="81"/>
      <c r="PNM53" s="81"/>
      <c r="PNN53" s="81"/>
      <c r="PNO53" s="81"/>
      <c r="PNP53" s="81"/>
      <c r="PNQ53" s="81"/>
      <c r="PNR53" s="81"/>
      <c r="PNS53" s="81"/>
      <c r="PNT53" s="81"/>
      <c r="PNU53" s="81"/>
      <c r="PNV53" s="81"/>
      <c r="PNW53" s="81"/>
      <c r="PNX53" s="81"/>
      <c r="PNY53" s="81"/>
      <c r="PNZ53" s="81"/>
      <c r="POA53" s="81"/>
      <c r="POB53" s="81"/>
      <c r="POC53" s="81"/>
      <c r="POD53" s="81"/>
      <c r="POE53" s="81"/>
      <c r="POF53" s="81"/>
      <c r="POG53" s="81"/>
      <c r="POH53" s="81"/>
      <c r="POI53" s="81"/>
      <c r="POJ53" s="81"/>
      <c r="POK53" s="81"/>
      <c r="POL53" s="81"/>
      <c r="POM53" s="81"/>
      <c r="PON53" s="81"/>
      <c r="POO53" s="81"/>
      <c r="POP53" s="81"/>
      <c r="POQ53" s="81"/>
      <c r="POR53" s="81"/>
      <c r="POS53" s="81"/>
      <c r="POT53" s="81"/>
      <c r="POU53" s="81"/>
      <c r="POV53" s="81"/>
      <c r="POW53" s="81"/>
      <c r="POX53" s="81"/>
      <c r="POY53" s="81"/>
      <c r="POZ53" s="81"/>
      <c r="PPA53" s="81"/>
      <c r="PPB53" s="81"/>
      <c r="PPC53" s="81"/>
      <c r="PPD53" s="81"/>
      <c r="PPE53" s="81"/>
      <c r="PPF53" s="81"/>
      <c r="PPG53" s="81"/>
      <c r="PPH53" s="81"/>
      <c r="PPI53" s="81"/>
      <c r="PPJ53" s="81"/>
      <c r="PPK53" s="81"/>
      <c r="PPL53" s="81"/>
      <c r="PPM53" s="81"/>
      <c r="PPN53" s="81"/>
      <c r="PPO53" s="81"/>
      <c r="PPP53" s="81"/>
      <c r="PPQ53" s="81"/>
      <c r="PPR53" s="81"/>
      <c r="PPS53" s="81"/>
      <c r="PPT53" s="81"/>
      <c r="PPU53" s="81"/>
      <c r="PPV53" s="81"/>
      <c r="PPW53" s="81"/>
      <c r="PPX53" s="81"/>
      <c r="PPY53" s="81"/>
      <c r="PPZ53" s="81"/>
      <c r="PQA53" s="81"/>
      <c r="PQB53" s="81"/>
      <c r="PQC53" s="81"/>
      <c r="PQD53" s="81"/>
      <c r="PQE53" s="81"/>
      <c r="PQF53" s="81"/>
      <c r="PQG53" s="81"/>
      <c r="PQH53" s="81"/>
      <c r="PQI53" s="81"/>
      <c r="PQJ53" s="81"/>
      <c r="PQK53" s="81"/>
      <c r="PQL53" s="81"/>
      <c r="PQM53" s="81"/>
      <c r="PQN53" s="81"/>
      <c r="PQO53" s="81"/>
      <c r="PQP53" s="81"/>
      <c r="PQQ53" s="81"/>
      <c r="PQR53" s="81"/>
      <c r="PQS53" s="81"/>
      <c r="PQT53" s="81"/>
      <c r="PQU53" s="81"/>
      <c r="PQV53" s="81"/>
      <c r="PQW53" s="81"/>
      <c r="PQX53" s="81"/>
      <c r="PQY53" s="81"/>
      <c r="PQZ53" s="81"/>
      <c r="PRA53" s="81"/>
      <c r="PRB53" s="81"/>
      <c r="PRC53" s="81"/>
      <c r="PRD53" s="81"/>
      <c r="PRE53" s="81"/>
      <c r="PRF53" s="81"/>
      <c r="PRG53" s="81"/>
      <c r="PRH53" s="81"/>
      <c r="PRI53" s="81"/>
      <c r="PRJ53" s="81"/>
      <c r="PRK53" s="81"/>
      <c r="PRL53" s="81"/>
      <c r="PRM53" s="81"/>
      <c r="PRN53" s="81"/>
      <c r="PRO53" s="81"/>
      <c r="PRP53" s="81"/>
      <c r="PRQ53" s="81"/>
      <c r="PRR53" s="81"/>
      <c r="PRS53" s="81"/>
      <c r="PRT53" s="81"/>
      <c r="PRU53" s="81"/>
      <c r="PRV53" s="81"/>
      <c r="PRW53" s="81"/>
      <c r="PRX53" s="81"/>
      <c r="PRY53" s="81"/>
      <c r="PRZ53" s="81"/>
      <c r="PSA53" s="81"/>
      <c r="PSB53" s="81"/>
      <c r="PSC53" s="81"/>
      <c r="PSD53" s="81"/>
      <c r="PSE53" s="81"/>
      <c r="PSF53" s="81"/>
      <c r="PSG53" s="81"/>
      <c r="PSH53" s="81"/>
      <c r="PSI53" s="81"/>
      <c r="PSJ53" s="81"/>
      <c r="PSK53" s="81"/>
      <c r="PSL53" s="81"/>
      <c r="PSM53" s="81"/>
      <c r="PSN53" s="81"/>
      <c r="PSO53" s="81"/>
      <c r="PSP53" s="81"/>
      <c r="PSQ53" s="81"/>
      <c r="PSR53" s="81"/>
      <c r="PSS53" s="81"/>
      <c r="PST53" s="81"/>
      <c r="PSU53" s="81"/>
      <c r="PSV53" s="81"/>
      <c r="PSW53" s="81"/>
      <c r="PSX53" s="81"/>
      <c r="PSY53" s="81"/>
      <c r="PSZ53" s="81"/>
      <c r="PTA53" s="81"/>
      <c r="PTB53" s="81"/>
      <c r="PTC53" s="81"/>
      <c r="PTD53" s="81"/>
      <c r="PTE53" s="81"/>
      <c r="PTF53" s="81"/>
      <c r="PTG53" s="81"/>
      <c r="PTH53" s="81"/>
      <c r="PTI53" s="81"/>
      <c r="PTJ53" s="81"/>
      <c r="PTK53" s="81"/>
      <c r="PTL53" s="81"/>
      <c r="PTM53" s="81"/>
      <c r="PTN53" s="81"/>
      <c r="PTO53" s="81"/>
      <c r="PTP53" s="81"/>
      <c r="PTQ53" s="81"/>
      <c r="PTR53" s="81"/>
      <c r="PTS53" s="81"/>
      <c r="PTT53" s="81"/>
      <c r="PTU53" s="81"/>
      <c r="PTV53" s="81"/>
      <c r="PTW53" s="81"/>
      <c r="PTX53" s="81"/>
      <c r="PTY53" s="81"/>
      <c r="PTZ53" s="81"/>
      <c r="PUA53" s="81"/>
      <c r="PUB53" s="81"/>
      <c r="PUC53" s="81"/>
      <c r="PUD53" s="81"/>
      <c r="PUE53" s="81"/>
      <c r="PUF53" s="81"/>
      <c r="PUG53" s="81"/>
      <c r="PUH53" s="81"/>
      <c r="PUI53" s="81"/>
      <c r="PUJ53" s="81"/>
      <c r="PUK53" s="81"/>
      <c r="PUL53" s="81"/>
      <c r="PUM53" s="81"/>
      <c r="PUN53" s="81"/>
      <c r="PUO53" s="81"/>
      <c r="PUP53" s="81"/>
      <c r="PUQ53" s="81"/>
      <c r="PUR53" s="81"/>
      <c r="PUS53" s="81"/>
      <c r="PUT53" s="81"/>
      <c r="PUU53" s="81"/>
      <c r="PUV53" s="81"/>
      <c r="PUW53" s="81"/>
      <c r="PUX53" s="81"/>
      <c r="PUY53" s="81"/>
      <c r="PUZ53" s="81"/>
      <c r="PVA53" s="81"/>
      <c r="PVB53" s="81"/>
      <c r="PVC53" s="81"/>
      <c r="PVD53" s="81"/>
      <c r="PVE53" s="81"/>
      <c r="PVF53" s="81"/>
      <c r="PVG53" s="81"/>
      <c r="PVH53" s="81"/>
      <c r="PVI53" s="81"/>
      <c r="PVJ53" s="81"/>
      <c r="PVK53" s="81"/>
      <c r="PVL53" s="81"/>
      <c r="PVM53" s="81"/>
      <c r="PVN53" s="81"/>
      <c r="PVO53" s="81"/>
      <c r="PVP53" s="81"/>
      <c r="PVQ53" s="81"/>
      <c r="PVR53" s="81"/>
      <c r="PVS53" s="81"/>
      <c r="PVT53" s="81"/>
      <c r="PVU53" s="81"/>
      <c r="PVV53" s="81"/>
      <c r="PVW53" s="81"/>
      <c r="PVX53" s="81"/>
      <c r="PVY53" s="81"/>
      <c r="PVZ53" s="81"/>
      <c r="PWA53" s="81"/>
      <c r="PWB53" s="81"/>
      <c r="PWC53" s="81"/>
      <c r="PWD53" s="81"/>
      <c r="PWE53" s="81"/>
      <c r="PWF53" s="81"/>
      <c r="PWG53" s="81"/>
      <c r="PWH53" s="81"/>
      <c r="PWI53" s="81"/>
      <c r="PWJ53" s="81"/>
      <c r="PWK53" s="81"/>
      <c r="PWL53" s="81"/>
      <c r="PWM53" s="81"/>
      <c r="PWN53" s="81"/>
      <c r="PWO53" s="81"/>
      <c r="PWP53" s="81"/>
      <c r="PWQ53" s="81"/>
      <c r="PWR53" s="81"/>
      <c r="PWS53" s="81"/>
      <c r="PWT53" s="81"/>
      <c r="PWU53" s="81"/>
      <c r="PWV53" s="81"/>
      <c r="PWW53" s="81"/>
      <c r="PWX53" s="81"/>
      <c r="PWY53" s="81"/>
      <c r="PWZ53" s="81"/>
      <c r="PXA53" s="81"/>
      <c r="PXB53" s="81"/>
      <c r="PXC53" s="81"/>
      <c r="PXD53" s="81"/>
      <c r="PXE53" s="81"/>
      <c r="PXF53" s="81"/>
      <c r="PXG53" s="81"/>
      <c r="PXH53" s="81"/>
      <c r="PXI53" s="81"/>
      <c r="PXJ53" s="81"/>
      <c r="PXK53" s="81"/>
      <c r="PXL53" s="81"/>
      <c r="PXM53" s="81"/>
      <c r="PXN53" s="81"/>
      <c r="PXO53" s="81"/>
      <c r="PXP53" s="81"/>
      <c r="PXQ53" s="81"/>
      <c r="PXR53" s="81"/>
      <c r="PXS53" s="81"/>
      <c r="PXT53" s="81"/>
      <c r="PXU53" s="81"/>
      <c r="PXV53" s="81"/>
      <c r="PXW53" s="81"/>
      <c r="PXX53" s="81"/>
      <c r="PXY53" s="81"/>
      <c r="PXZ53" s="81"/>
      <c r="PYA53" s="81"/>
      <c r="PYB53" s="81"/>
      <c r="PYC53" s="81"/>
      <c r="PYD53" s="81"/>
      <c r="PYE53" s="81"/>
      <c r="PYF53" s="81"/>
      <c r="PYG53" s="81"/>
      <c r="PYH53" s="81"/>
      <c r="PYI53" s="81"/>
      <c r="PYJ53" s="81"/>
      <c r="PYK53" s="81"/>
      <c r="PYL53" s="81"/>
      <c r="PYM53" s="81"/>
      <c r="PYN53" s="81"/>
      <c r="PYO53" s="81"/>
      <c r="PYP53" s="81"/>
      <c r="PYQ53" s="81"/>
      <c r="PYR53" s="81"/>
      <c r="PYS53" s="81"/>
      <c r="PYT53" s="81"/>
      <c r="PYU53" s="81"/>
      <c r="PYV53" s="81"/>
      <c r="PYW53" s="81"/>
      <c r="PYX53" s="81"/>
      <c r="PYY53" s="81"/>
      <c r="PYZ53" s="81"/>
      <c r="PZA53" s="81"/>
      <c r="PZB53" s="81"/>
      <c r="PZC53" s="81"/>
      <c r="PZD53" s="81"/>
      <c r="PZE53" s="81"/>
      <c r="PZF53" s="81"/>
      <c r="PZG53" s="81"/>
      <c r="PZH53" s="81"/>
      <c r="PZI53" s="81"/>
      <c r="PZJ53" s="81"/>
      <c r="PZK53" s="81"/>
      <c r="PZL53" s="81"/>
      <c r="PZM53" s="81"/>
      <c r="PZN53" s="81"/>
      <c r="PZO53" s="81"/>
      <c r="PZP53" s="81"/>
      <c r="PZQ53" s="81"/>
      <c r="PZR53" s="81"/>
      <c r="PZS53" s="81"/>
      <c r="PZT53" s="81"/>
      <c r="PZU53" s="81"/>
      <c r="PZV53" s="81"/>
      <c r="PZW53" s="81"/>
      <c r="PZX53" s="81"/>
      <c r="PZY53" s="81"/>
      <c r="PZZ53" s="81"/>
      <c r="QAA53" s="81"/>
      <c r="QAB53" s="81"/>
      <c r="QAC53" s="81"/>
      <c r="QAD53" s="81"/>
      <c r="QAE53" s="81"/>
      <c r="QAF53" s="81"/>
      <c r="QAG53" s="81"/>
      <c r="QAH53" s="81"/>
      <c r="QAI53" s="81"/>
      <c r="QAJ53" s="81"/>
      <c r="QAK53" s="81"/>
      <c r="QAL53" s="81"/>
      <c r="QAM53" s="81"/>
      <c r="QAN53" s="81"/>
      <c r="QAO53" s="81"/>
      <c r="QAP53" s="81"/>
      <c r="QAQ53" s="81"/>
      <c r="QAR53" s="81"/>
      <c r="QAS53" s="81"/>
      <c r="QAT53" s="81"/>
      <c r="QAU53" s="81"/>
      <c r="QAV53" s="81"/>
      <c r="QAW53" s="81"/>
      <c r="QAX53" s="81"/>
      <c r="QAY53" s="81"/>
      <c r="QAZ53" s="81"/>
      <c r="QBA53" s="81"/>
      <c r="QBB53" s="81"/>
      <c r="QBC53" s="81"/>
      <c r="QBD53" s="81"/>
      <c r="QBE53" s="81"/>
      <c r="QBF53" s="81"/>
      <c r="QBG53" s="81"/>
      <c r="QBH53" s="81"/>
      <c r="QBI53" s="81"/>
      <c r="QBJ53" s="81"/>
      <c r="QBK53" s="81"/>
      <c r="QBL53" s="81"/>
      <c r="QBM53" s="81"/>
      <c r="QBN53" s="81"/>
      <c r="QBO53" s="81"/>
      <c r="QBP53" s="81"/>
      <c r="QBQ53" s="81"/>
      <c r="QBR53" s="81"/>
      <c r="QBS53" s="81"/>
      <c r="QBT53" s="81"/>
      <c r="QBU53" s="81"/>
      <c r="QBV53" s="81"/>
      <c r="QBW53" s="81"/>
      <c r="QBX53" s="81"/>
      <c r="QBY53" s="81"/>
      <c r="QBZ53" s="81"/>
      <c r="QCA53" s="81"/>
      <c r="QCB53" s="81"/>
      <c r="QCC53" s="81"/>
      <c r="QCD53" s="81"/>
      <c r="QCE53" s="81"/>
      <c r="QCF53" s="81"/>
      <c r="QCG53" s="81"/>
      <c r="QCH53" s="81"/>
      <c r="QCI53" s="81"/>
      <c r="QCJ53" s="81"/>
      <c r="QCK53" s="81"/>
      <c r="QCL53" s="81"/>
      <c r="QCM53" s="81"/>
      <c r="QCN53" s="81"/>
      <c r="QCO53" s="81"/>
      <c r="QCP53" s="81"/>
      <c r="QCQ53" s="81"/>
      <c r="QCR53" s="81"/>
      <c r="QCS53" s="81"/>
      <c r="QCT53" s="81"/>
      <c r="QCU53" s="81"/>
      <c r="QCV53" s="81"/>
      <c r="QCW53" s="81"/>
      <c r="QCX53" s="81"/>
      <c r="QCY53" s="81"/>
      <c r="QCZ53" s="81"/>
      <c r="QDA53" s="81"/>
      <c r="QDB53" s="81"/>
      <c r="QDC53" s="81"/>
      <c r="QDD53" s="81"/>
      <c r="QDE53" s="81"/>
      <c r="QDF53" s="81"/>
      <c r="QDG53" s="81"/>
      <c r="QDH53" s="81"/>
      <c r="QDI53" s="81"/>
      <c r="QDJ53" s="81"/>
      <c r="QDK53" s="81"/>
      <c r="QDL53" s="81"/>
      <c r="QDM53" s="81"/>
      <c r="QDN53" s="81"/>
      <c r="QDO53" s="81"/>
      <c r="QDP53" s="81"/>
      <c r="QDQ53" s="81"/>
      <c r="QDR53" s="81"/>
      <c r="QDS53" s="81"/>
      <c r="QDT53" s="81"/>
      <c r="QDU53" s="81"/>
      <c r="QDV53" s="81"/>
      <c r="QDW53" s="81"/>
      <c r="QDX53" s="81"/>
      <c r="QDY53" s="81"/>
      <c r="QDZ53" s="81"/>
      <c r="QEA53" s="81"/>
      <c r="QEB53" s="81"/>
      <c r="QEC53" s="81"/>
      <c r="QED53" s="81"/>
      <c r="QEE53" s="81"/>
      <c r="QEF53" s="81"/>
      <c r="QEG53" s="81"/>
      <c r="QEH53" s="81"/>
      <c r="QEI53" s="81"/>
      <c r="QEJ53" s="81"/>
      <c r="QEK53" s="81"/>
      <c r="QEL53" s="81"/>
      <c r="QEM53" s="81"/>
      <c r="QEN53" s="81"/>
      <c r="QEO53" s="81"/>
      <c r="QEP53" s="81"/>
      <c r="QEQ53" s="81"/>
      <c r="QER53" s="81"/>
      <c r="QES53" s="81"/>
      <c r="QET53" s="81"/>
      <c r="QEU53" s="81"/>
      <c r="QEV53" s="81"/>
      <c r="QEW53" s="81"/>
      <c r="QEX53" s="81"/>
      <c r="QEY53" s="81"/>
      <c r="QEZ53" s="81"/>
      <c r="QFA53" s="81"/>
      <c r="QFB53" s="81"/>
      <c r="QFC53" s="81"/>
      <c r="QFD53" s="81"/>
      <c r="QFE53" s="81"/>
      <c r="QFF53" s="81"/>
      <c r="QFG53" s="81"/>
      <c r="QFH53" s="81"/>
      <c r="QFI53" s="81"/>
      <c r="QFJ53" s="81"/>
      <c r="QFK53" s="81"/>
      <c r="QFL53" s="81"/>
      <c r="QFM53" s="81"/>
      <c r="QFN53" s="81"/>
      <c r="QFO53" s="81"/>
      <c r="QFP53" s="81"/>
      <c r="QFQ53" s="81"/>
      <c r="QFR53" s="81"/>
      <c r="QFS53" s="81"/>
      <c r="QFT53" s="81"/>
      <c r="QFU53" s="81"/>
      <c r="QFV53" s="81"/>
      <c r="QFW53" s="81"/>
      <c r="QFX53" s="81"/>
      <c r="QFY53" s="81"/>
      <c r="QFZ53" s="81"/>
      <c r="QGA53" s="81"/>
      <c r="QGB53" s="81"/>
      <c r="QGC53" s="81"/>
      <c r="QGD53" s="81"/>
      <c r="QGE53" s="81"/>
      <c r="QGF53" s="81"/>
      <c r="QGG53" s="81"/>
      <c r="QGH53" s="81"/>
      <c r="QGI53" s="81"/>
      <c r="QGJ53" s="81"/>
      <c r="QGK53" s="81"/>
      <c r="QGL53" s="81"/>
      <c r="QGM53" s="81"/>
      <c r="QGN53" s="81"/>
      <c r="QGO53" s="81"/>
      <c r="QGP53" s="81"/>
      <c r="QGQ53" s="81"/>
      <c r="QGR53" s="81"/>
      <c r="QGS53" s="81"/>
      <c r="QGT53" s="81"/>
      <c r="QGU53" s="81"/>
      <c r="QGV53" s="81"/>
      <c r="QGW53" s="81"/>
      <c r="QGX53" s="81"/>
      <c r="QGY53" s="81"/>
      <c r="QGZ53" s="81"/>
      <c r="QHA53" s="81"/>
      <c r="QHB53" s="81"/>
      <c r="QHC53" s="81"/>
      <c r="QHD53" s="81"/>
      <c r="QHE53" s="81"/>
      <c r="QHF53" s="81"/>
      <c r="QHG53" s="81"/>
      <c r="QHH53" s="81"/>
      <c r="QHI53" s="81"/>
      <c r="QHJ53" s="81"/>
      <c r="QHK53" s="81"/>
      <c r="QHL53" s="81"/>
      <c r="QHM53" s="81"/>
      <c r="QHN53" s="81"/>
      <c r="QHO53" s="81"/>
      <c r="QHP53" s="81"/>
      <c r="QHQ53" s="81"/>
      <c r="QHR53" s="81"/>
      <c r="QHS53" s="81"/>
      <c r="QHT53" s="81"/>
      <c r="QHU53" s="81"/>
      <c r="QHV53" s="81"/>
      <c r="QHW53" s="81"/>
      <c r="QHX53" s="81"/>
      <c r="QHY53" s="81"/>
      <c r="QHZ53" s="81"/>
      <c r="QIA53" s="81"/>
      <c r="QIB53" s="81"/>
      <c r="QIC53" s="81"/>
      <c r="QID53" s="81"/>
      <c r="QIE53" s="81"/>
      <c r="QIF53" s="81"/>
      <c r="QIG53" s="81"/>
      <c r="QIH53" s="81"/>
      <c r="QII53" s="81"/>
      <c r="QIJ53" s="81"/>
      <c r="QIK53" s="81"/>
      <c r="QIL53" s="81"/>
      <c r="QIM53" s="81"/>
      <c r="QIN53" s="81"/>
      <c r="QIO53" s="81"/>
      <c r="QIP53" s="81"/>
      <c r="QIQ53" s="81"/>
      <c r="QIR53" s="81"/>
      <c r="QIS53" s="81"/>
      <c r="QIT53" s="81"/>
      <c r="QIU53" s="81"/>
      <c r="QIV53" s="81"/>
      <c r="QIW53" s="81"/>
      <c r="QIX53" s="81"/>
      <c r="QIY53" s="81"/>
      <c r="QIZ53" s="81"/>
      <c r="QJA53" s="81"/>
      <c r="QJB53" s="81"/>
      <c r="QJC53" s="81"/>
      <c r="QJD53" s="81"/>
      <c r="QJE53" s="81"/>
      <c r="QJF53" s="81"/>
      <c r="QJG53" s="81"/>
      <c r="QJH53" s="81"/>
      <c r="QJI53" s="81"/>
      <c r="QJJ53" s="81"/>
      <c r="QJK53" s="81"/>
      <c r="QJL53" s="81"/>
      <c r="QJM53" s="81"/>
      <c r="QJN53" s="81"/>
      <c r="QJO53" s="81"/>
      <c r="QJP53" s="81"/>
      <c r="QJQ53" s="81"/>
      <c r="QJR53" s="81"/>
      <c r="QJS53" s="81"/>
      <c r="QJT53" s="81"/>
      <c r="QJU53" s="81"/>
      <c r="QJV53" s="81"/>
      <c r="QJW53" s="81"/>
      <c r="QJX53" s="81"/>
      <c r="QJY53" s="81"/>
      <c r="QJZ53" s="81"/>
      <c r="QKA53" s="81"/>
      <c r="QKB53" s="81"/>
      <c r="QKC53" s="81"/>
      <c r="QKD53" s="81"/>
      <c r="QKE53" s="81"/>
      <c r="QKF53" s="81"/>
      <c r="QKG53" s="81"/>
      <c r="QKH53" s="81"/>
      <c r="QKI53" s="81"/>
      <c r="QKJ53" s="81"/>
      <c r="QKK53" s="81"/>
      <c r="QKL53" s="81"/>
      <c r="QKM53" s="81"/>
      <c r="QKN53" s="81"/>
      <c r="QKO53" s="81"/>
      <c r="QKP53" s="81"/>
      <c r="QKQ53" s="81"/>
      <c r="QKR53" s="81"/>
      <c r="QKS53" s="81"/>
      <c r="QKT53" s="81"/>
      <c r="QKU53" s="81"/>
      <c r="QKV53" s="81"/>
      <c r="QKW53" s="81"/>
      <c r="QKX53" s="81"/>
      <c r="QKY53" s="81"/>
      <c r="QKZ53" s="81"/>
      <c r="QLA53" s="81"/>
      <c r="QLB53" s="81"/>
      <c r="QLC53" s="81"/>
      <c r="QLD53" s="81"/>
      <c r="QLE53" s="81"/>
      <c r="QLF53" s="81"/>
      <c r="QLG53" s="81"/>
      <c r="QLH53" s="81"/>
      <c r="QLI53" s="81"/>
      <c r="QLJ53" s="81"/>
      <c r="QLK53" s="81"/>
      <c r="QLL53" s="81"/>
      <c r="QLM53" s="81"/>
      <c r="QLN53" s="81"/>
      <c r="QLO53" s="81"/>
      <c r="QLP53" s="81"/>
      <c r="QLQ53" s="81"/>
      <c r="QLR53" s="81"/>
      <c r="QLS53" s="81"/>
      <c r="QLT53" s="81"/>
      <c r="QLU53" s="81"/>
      <c r="QLV53" s="81"/>
      <c r="QLW53" s="81"/>
      <c r="QLX53" s="81"/>
      <c r="QLY53" s="81"/>
      <c r="QLZ53" s="81"/>
      <c r="QMA53" s="81"/>
      <c r="QMB53" s="81"/>
      <c r="QMC53" s="81"/>
      <c r="QMD53" s="81"/>
      <c r="QME53" s="81"/>
      <c r="QMF53" s="81"/>
      <c r="QMG53" s="81"/>
      <c r="QMH53" s="81"/>
      <c r="QMI53" s="81"/>
      <c r="QMJ53" s="81"/>
      <c r="QMK53" s="81"/>
      <c r="QML53" s="81"/>
      <c r="QMM53" s="81"/>
      <c r="QMN53" s="81"/>
      <c r="QMO53" s="81"/>
      <c r="QMP53" s="81"/>
      <c r="QMQ53" s="81"/>
      <c r="QMR53" s="81"/>
      <c r="QMS53" s="81"/>
      <c r="QMT53" s="81"/>
      <c r="QMU53" s="81"/>
      <c r="QMV53" s="81"/>
      <c r="QMW53" s="81"/>
      <c r="QMX53" s="81"/>
      <c r="QMY53" s="81"/>
      <c r="QMZ53" s="81"/>
      <c r="QNA53" s="81"/>
      <c r="QNB53" s="81"/>
      <c r="QNC53" s="81"/>
      <c r="QND53" s="81"/>
      <c r="QNE53" s="81"/>
      <c r="QNF53" s="81"/>
      <c r="QNG53" s="81"/>
      <c r="QNH53" s="81"/>
      <c r="QNI53" s="81"/>
      <c r="QNJ53" s="81"/>
      <c r="QNK53" s="81"/>
      <c r="QNL53" s="81"/>
      <c r="QNM53" s="81"/>
      <c r="QNN53" s="81"/>
      <c r="QNO53" s="81"/>
      <c r="QNP53" s="81"/>
      <c r="QNQ53" s="81"/>
      <c r="QNR53" s="81"/>
      <c r="QNS53" s="81"/>
      <c r="QNT53" s="81"/>
      <c r="QNU53" s="81"/>
      <c r="QNV53" s="81"/>
      <c r="QNW53" s="81"/>
      <c r="QNX53" s="81"/>
      <c r="QNY53" s="81"/>
      <c r="QNZ53" s="81"/>
      <c r="QOA53" s="81"/>
      <c r="QOB53" s="81"/>
      <c r="QOC53" s="81"/>
      <c r="QOD53" s="81"/>
      <c r="QOE53" s="81"/>
      <c r="QOF53" s="81"/>
      <c r="QOG53" s="81"/>
      <c r="QOH53" s="81"/>
      <c r="QOI53" s="81"/>
      <c r="QOJ53" s="81"/>
      <c r="QOK53" s="81"/>
      <c r="QOL53" s="81"/>
      <c r="QOM53" s="81"/>
      <c r="QON53" s="81"/>
      <c r="QOO53" s="81"/>
      <c r="QOP53" s="81"/>
      <c r="QOQ53" s="81"/>
      <c r="QOR53" s="81"/>
      <c r="QOS53" s="81"/>
      <c r="QOT53" s="81"/>
      <c r="QOU53" s="81"/>
      <c r="QOV53" s="81"/>
      <c r="QOW53" s="81"/>
      <c r="QOX53" s="81"/>
      <c r="QOY53" s="81"/>
      <c r="QOZ53" s="81"/>
      <c r="QPA53" s="81"/>
      <c r="QPB53" s="81"/>
      <c r="QPC53" s="81"/>
      <c r="QPD53" s="81"/>
      <c r="QPE53" s="81"/>
      <c r="QPF53" s="81"/>
      <c r="QPG53" s="81"/>
      <c r="QPH53" s="81"/>
      <c r="QPI53" s="81"/>
      <c r="QPJ53" s="81"/>
      <c r="QPK53" s="81"/>
      <c r="QPL53" s="81"/>
      <c r="QPM53" s="81"/>
      <c r="QPN53" s="81"/>
      <c r="QPO53" s="81"/>
      <c r="QPP53" s="81"/>
      <c r="QPQ53" s="81"/>
      <c r="QPR53" s="81"/>
      <c r="QPS53" s="81"/>
      <c r="QPT53" s="81"/>
      <c r="QPU53" s="81"/>
      <c r="QPV53" s="81"/>
      <c r="QPW53" s="81"/>
      <c r="QPX53" s="81"/>
      <c r="QPY53" s="81"/>
      <c r="QPZ53" s="81"/>
      <c r="QQA53" s="81"/>
      <c r="QQB53" s="81"/>
      <c r="QQC53" s="81"/>
      <c r="QQD53" s="81"/>
      <c r="QQE53" s="81"/>
      <c r="QQF53" s="81"/>
      <c r="QQG53" s="81"/>
      <c r="QQH53" s="81"/>
      <c r="QQI53" s="81"/>
      <c r="QQJ53" s="81"/>
      <c r="QQK53" s="81"/>
      <c r="QQL53" s="81"/>
      <c r="QQM53" s="81"/>
      <c r="QQN53" s="81"/>
      <c r="QQO53" s="81"/>
      <c r="QQP53" s="81"/>
      <c r="QQQ53" s="81"/>
      <c r="QQR53" s="81"/>
      <c r="QQS53" s="81"/>
      <c r="QQT53" s="81"/>
      <c r="QQU53" s="81"/>
      <c r="QQV53" s="81"/>
      <c r="QQW53" s="81"/>
      <c r="QQX53" s="81"/>
      <c r="QQY53" s="81"/>
      <c r="QQZ53" s="81"/>
      <c r="QRA53" s="81"/>
      <c r="QRB53" s="81"/>
      <c r="QRC53" s="81"/>
      <c r="QRD53" s="81"/>
      <c r="QRE53" s="81"/>
      <c r="QRF53" s="81"/>
      <c r="QRG53" s="81"/>
      <c r="QRH53" s="81"/>
      <c r="QRI53" s="81"/>
      <c r="QRJ53" s="81"/>
      <c r="QRK53" s="81"/>
      <c r="QRL53" s="81"/>
      <c r="QRM53" s="81"/>
      <c r="QRN53" s="81"/>
      <c r="QRO53" s="81"/>
      <c r="QRP53" s="81"/>
      <c r="QRQ53" s="81"/>
      <c r="QRR53" s="81"/>
      <c r="QRS53" s="81"/>
      <c r="QRT53" s="81"/>
      <c r="QRU53" s="81"/>
      <c r="QRV53" s="81"/>
      <c r="QRW53" s="81"/>
      <c r="QRX53" s="81"/>
      <c r="QRY53" s="81"/>
      <c r="QRZ53" s="81"/>
      <c r="QSA53" s="81"/>
      <c r="QSB53" s="81"/>
      <c r="QSC53" s="81"/>
      <c r="QSD53" s="81"/>
      <c r="QSE53" s="81"/>
      <c r="QSF53" s="81"/>
      <c r="QSG53" s="81"/>
      <c r="QSH53" s="81"/>
      <c r="QSI53" s="81"/>
      <c r="QSJ53" s="81"/>
      <c r="QSK53" s="81"/>
      <c r="QSL53" s="81"/>
      <c r="QSM53" s="81"/>
      <c r="QSN53" s="81"/>
      <c r="QSO53" s="81"/>
      <c r="QSP53" s="81"/>
      <c r="QSQ53" s="81"/>
      <c r="QSR53" s="81"/>
      <c r="QSS53" s="81"/>
      <c r="QST53" s="81"/>
      <c r="QSU53" s="81"/>
      <c r="QSV53" s="81"/>
      <c r="QSW53" s="81"/>
      <c r="QSX53" s="81"/>
      <c r="QSY53" s="81"/>
      <c r="QSZ53" s="81"/>
      <c r="QTA53" s="81"/>
      <c r="QTB53" s="81"/>
      <c r="QTC53" s="81"/>
      <c r="QTD53" s="81"/>
      <c r="QTE53" s="81"/>
      <c r="QTF53" s="81"/>
      <c r="QTG53" s="81"/>
      <c r="QTH53" s="81"/>
      <c r="QTI53" s="81"/>
      <c r="QTJ53" s="81"/>
      <c r="QTK53" s="81"/>
      <c r="QTL53" s="81"/>
      <c r="QTM53" s="81"/>
      <c r="QTN53" s="81"/>
      <c r="QTO53" s="81"/>
      <c r="QTP53" s="81"/>
      <c r="QTQ53" s="81"/>
      <c r="QTR53" s="81"/>
      <c r="QTS53" s="81"/>
      <c r="QTT53" s="81"/>
      <c r="QTU53" s="81"/>
      <c r="QTV53" s="81"/>
      <c r="QTW53" s="81"/>
      <c r="QTX53" s="81"/>
      <c r="QTY53" s="81"/>
      <c r="QTZ53" s="81"/>
      <c r="QUA53" s="81"/>
      <c r="QUB53" s="81"/>
      <c r="QUC53" s="81"/>
      <c r="QUD53" s="81"/>
      <c r="QUE53" s="81"/>
      <c r="QUF53" s="81"/>
      <c r="QUG53" s="81"/>
      <c r="QUH53" s="81"/>
      <c r="QUI53" s="81"/>
      <c r="QUJ53" s="81"/>
      <c r="QUK53" s="81"/>
      <c r="QUL53" s="81"/>
      <c r="QUM53" s="81"/>
      <c r="QUN53" s="81"/>
      <c r="QUO53" s="81"/>
      <c r="QUP53" s="81"/>
      <c r="QUQ53" s="81"/>
      <c r="QUR53" s="81"/>
      <c r="QUS53" s="81"/>
      <c r="QUT53" s="81"/>
      <c r="QUU53" s="81"/>
      <c r="QUV53" s="81"/>
      <c r="QUW53" s="81"/>
      <c r="QUX53" s="81"/>
      <c r="QUY53" s="81"/>
      <c r="QUZ53" s="81"/>
      <c r="QVA53" s="81"/>
      <c r="QVB53" s="81"/>
      <c r="QVC53" s="81"/>
      <c r="QVD53" s="81"/>
      <c r="QVE53" s="81"/>
      <c r="QVF53" s="81"/>
      <c r="QVG53" s="81"/>
      <c r="QVH53" s="81"/>
      <c r="QVI53" s="81"/>
      <c r="QVJ53" s="81"/>
      <c r="QVK53" s="81"/>
      <c r="QVL53" s="81"/>
      <c r="QVM53" s="81"/>
      <c r="QVN53" s="81"/>
      <c r="QVO53" s="81"/>
      <c r="QVP53" s="81"/>
      <c r="QVQ53" s="81"/>
      <c r="QVR53" s="81"/>
      <c r="QVS53" s="81"/>
      <c r="QVT53" s="81"/>
      <c r="QVU53" s="81"/>
      <c r="QVV53" s="81"/>
      <c r="QVW53" s="81"/>
      <c r="QVX53" s="81"/>
      <c r="QVY53" s="81"/>
      <c r="QVZ53" s="81"/>
      <c r="QWA53" s="81"/>
      <c r="QWB53" s="81"/>
      <c r="QWC53" s="81"/>
      <c r="QWD53" s="81"/>
      <c r="QWE53" s="81"/>
      <c r="QWF53" s="81"/>
      <c r="QWG53" s="81"/>
      <c r="QWH53" s="81"/>
      <c r="QWI53" s="81"/>
      <c r="QWJ53" s="81"/>
      <c r="QWK53" s="81"/>
      <c r="QWL53" s="81"/>
      <c r="QWM53" s="81"/>
      <c r="QWN53" s="81"/>
      <c r="QWO53" s="81"/>
      <c r="QWP53" s="81"/>
      <c r="QWQ53" s="81"/>
      <c r="QWR53" s="81"/>
      <c r="QWS53" s="81"/>
      <c r="QWT53" s="81"/>
      <c r="QWU53" s="81"/>
      <c r="QWV53" s="81"/>
      <c r="QWW53" s="81"/>
      <c r="QWX53" s="81"/>
      <c r="QWY53" s="81"/>
      <c r="QWZ53" s="81"/>
      <c r="QXA53" s="81"/>
      <c r="QXB53" s="81"/>
      <c r="QXC53" s="81"/>
      <c r="QXD53" s="81"/>
      <c r="QXE53" s="81"/>
      <c r="QXF53" s="81"/>
      <c r="QXG53" s="81"/>
      <c r="QXH53" s="81"/>
      <c r="QXI53" s="81"/>
      <c r="QXJ53" s="81"/>
      <c r="QXK53" s="81"/>
      <c r="QXL53" s="81"/>
      <c r="QXM53" s="81"/>
      <c r="QXN53" s="81"/>
      <c r="QXO53" s="81"/>
      <c r="QXP53" s="81"/>
      <c r="QXQ53" s="81"/>
      <c r="QXR53" s="81"/>
      <c r="QXS53" s="81"/>
      <c r="QXT53" s="81"/>
      <c r="QXU53" s="81"/>
      <c r="QXV53" s="81"/>
      <c r="QXW53" s="81"/>
      <c r="QXX53" s="81"/>
      <c r="QXY53" s="81"/>
      <c r="QXZ53" s="81"/>
      <c r="QYA53" s="81"/>
      <c r="QYB53" s="81"/>
      <c r="QYC53" s="81"/>
      <c r="QYD53" s="81"/>
      <c r="QYE53" s="81"/>
      <c r="QYF53" s="81"/>
      <c r="QYG53" s="81"/>
      <c r="QYH53" s="81"/>
      <c r="QYI53" s="81"/>
      <c r="QYJ53" s="81"/>
      <c r="QYK53" s="81"/>
      <c r="QYL53" s="81"/>
      <c r="QYM53" s="81"/>
      <c r="QYN53" s="81"/>
      <c r="QYO53" s="81"/>
      <c r="QYP53" s="81"/>
      <c r="QYQ53" s="81"/>
      <c r="QYR53" s="81"/>
      <c r="QYS53" s="81"/>
      <c r="QYT53" s="81"/>
      <c r="QYU53" s="81"/>
      <c r="QYV53" s="81"/>
      <c r="QYW53" s="81"/>
      <c r="QYX53" s="81"/>
      <c r="QYY53" s="81"/>
      <c r="QYZ53" s="81"/>
      <c r="QZA53" s="81"/>
      <c r="QZB53" s="81"/>
      <c r="QZC53" s="81"/>
      <c r="QZD53" s="81"/>
      <c r="QZE53" s="81"/>
      <c r="QZF53" s="81"/>
      <c r="QZG53" s="81"/>
      <c r="QZH53" s="81"/>
      <c r="QZI53" s="81"/>
      <c r="QZJ53" s="81"/>
      <c r="QZK53" s="81"/>
      <c r="QZL53" s="81"/>
      <c r="QZM53" s="81"/>
      <c r="QZN53" s="81"/>
      <c r="QZO53" s="81"/>
      <c r="QZP53" s="81"/>
      <c r="QZQ53" s="81"/>
      <c r="QZR53" s="81"/>
      <c r="QZS53" s="81"/>
      <c r="QZT53" s="81"/>
      <c r="QZU53" s="81"/>
      <c r="QZV53" s="81"/>
      <c r="QZW53" s="81"/>
      <c r="QZX53" s="81"/>
      <c r="QZY53" s="81"/>
      <c r="QZZ53" s="81"/>
      <c r="RAA53" s="81"/>
      <c r="RAB53" s="81"/>
      <c r="RAC53" s="81"/>
      <c r="RAD53" s="81"/>
      <c r="RAE53" s="81"/>
      <c r="RAF53" s="81"/>
      <c r="RAG53" s="81"/>
      <c r="RAH53" s="81"/>
      <c r="RAI53" s="81"/>
      <c r="RAJ53" s="81"/>
      <c r="RAK53" s="81"/>
      <c r="RAL53" s="81"/>
      <c r="RAM53" s="81"/>
      <c r="RAN53" s="81"/>
      <c r="RAO53" s="81"/>
      <c r="RAP53" s="81"/>
      <c r="RAQ53" s="81"/>
      <c r="RAR53" s="81"/>
      <c r="RAS53" s="81"/>
      <c r="RAT53" s="81"/>
      <c r="RAU53" s="81"/>
      <c r="RAV53" s="81"/>
      <c r="RAW53" s="81"/>
      <c r="RAX53" s="81"/>
      <c r="RAY53" s="81"/>
      <c r="RAZ53" s="81"/>
      <c r="RBA53" s="81"/>
      <c r="RBB53" s="81"/>
      <c r="RBC53" s="81"/>
      <c r="RBD53" s="81"/>
      <c r="RBE53" s="81"/>
      <c r="RBF53" s="81"/>
      <c r="RBG53" s="81"/>
      <c r="RBH53" s="81"/>
      <c r="RBI53" s="81"/>
      <c r="RBJ53" s="81"/>
      <c r="RBK53" s="81"/>
      <c r="RBL53" s="81"/>
      <c r="RBM53" s="81"/>
      <c r="RBN53" s="81"/>
      <c r="RBO53" s="81"/>
      <c r="RBP53" s="81"/>
      <c r="RBQ53" s="81"/>
      <c r="RBR53" s="81"/>
      <c r="RBS53" s="81"/>
      <c r="RBT53" s="81"/>
      <c r="RBU53" s="81"/>
      <c r="RBV53" s="81"/>
      <c r="RBW53" s="81"/>
      <c r="RBX53" s="81"/>
      <c r="RBY53" s="81"/>
      <c r="RBZ53" s="81"/>
      <c r="RCA53" s="81"/>
      <c r="RCB53" s="81"/>
      <c r="RCC53" s="81"/>
      <c r="RCD53" s="81"/>
      <c r="RCE53" s="81"/>
      <c r="RCF53" s="81"/>
      <c r="RCG53" s="81"/>
      <c r="RCH53" s="81"/>
      <c r="RCI53" s="81"/>
      <c r="RCJ53" s="81"/>
      <c r="RCK53" s="81"/>
      <c r="RCL53" s="81"/>
      <c r="RCM53" s="81"/>
      <c r="RCN53" s="81"/>
      <c r="RCO53" s="81"/>
      <c r="RCP53" s="81"/>
      <c r="RCQ53" s="81"/>
      <c r="RCR53" s="81"/>
      <c r="RCS53" s="81"/>
      <c r="RCT53" s="81"/>
      <c r="RCU53" s="81"/>
      <c r="RCV53" s="81"/>
      <c r="RCW53" s="81"/>
      <c r="RCX53" s="81"/>
      <c r="RCY53" s="81"/>
      <c r="RCZ53" s="81"/>
      <c r="RDA53" s="81"/>
      <c r="RDB53" s="81"/>
      <c r="RDC53" s="81"/>
      <c r="RDD53" s="81"/>
      <c r="RDE53" s="81"/>
      <c r="RDF53" s="81"/>
      <c r="RDG53" s="81"/>
      <c r="RDH53" s="81"/>
      <c r="RDI53" s="81"/>
      <c r="RDJ53" s="81"/>
      <c r="RDK53" s="81"/>
      <c r="RDL53" s="81"/>
      <c r="RDM53" s="81"/>
      <c r="RDN53" s="81"/>
      <c r="RDO53" s="81"/>
      <c r="RDP53" s="81"/>
      <c r="RDQ53" s="81"/>
      <c r="RDR53" s="81"/>
      <c r="RDS53" s="81"/>
      <c r="RDT53" s="81"/>
      <c r="RDU53" s="81"/>
      <c r="RDV53" s="81"/>
      <c r="RDW53" s="81"/>
      <c r="RDX53" s="81"/>
      <c r="RDY53" s="81"/>
      <c r="RDZ53" s="81"/>
      <c r="REA53" s="81"/>
      <c r="REB53" s="81"/>
      <c r="REC53" s="81"/>
      <c r="RED53" s="81"/>
      <c r="REE53" s="81"/>
      <c r="REF53" s="81"/>
      <c r="REG53" s="81"/>
      <c r="REH53" s="81"/>
      <c r="REI53" s="81"/>
      <c r="REJ53" s="81"/>
      <c r="REK53" s="81"/>
      <c r="REL53" s="81"/>
      <c r="REM53" s="81"/>
      <c r="REN53" s="81"/>
      <c r="REO53" s="81"/>
      <c r="REP53" s="81"/>
      <c r="REQ53" s="81"/>
      <c r="RER53" s="81"/>
      <c r="RES53" s="81"/>
      <c r="RET53" s="81"/>
      <c r="REU53" s="81"/>
      <c r="REV53" s="81"/>
      <c r="REW53" s="81"/>
      <c r="REX53" s="81"/>
      <c r="REY53" s="81"/>
      <c r="REZ53" s="81"/>
      <c r="RFA53" s="81"/>
      <c r="RFB53" s="81"/>
      <c r="RFC53" s="81"/>
      <c r="RFD53" s="81"/>
      <c r="RFE53" s="81"/>
      <c r="RFF53" s="81"/>
      <c r="RFG53" s="81"/>
      <c r="RFH53" s="81"/>
      <c r="RFI53" s="81"/>
      <c r="RFJ53" s="81"/>
      <c r="RFK53" s="81"/>
      <c r="RFL53" s="81"/>
      <c r="RFM53" s="81"/>
      <c r="RFN53" s="81"/>
      <c r="RFO53" s="81"/>
      <c r="RFP53" s="81"/>
      <c r="RFQ53" s="81"/>
      <c r="RFR53" s="81"/>
      <c r="RFS53" s="81"/>
      <c r="RFT53" s="81"/>
      <c r="RFU53" s="81"/>
      <c r="RFV53" s="81"/>
      <c r="RFW53" s="81"/>
      <c r="RFX53" s="81"/>
      <c r="RFY53" s="81"/>
      <c r="RFZ53" s="81"/>
      <c r="RGA53" s="81"/>
      <c r="RGB53" s="81"/>
      <c r="RGC53" s="81"/>
      <c r="RGD53" s="81"/>
      <c r="RGE53" s="81"/>
      <c r="RGF53" s="81"/>
      <c r="RGG53" s="81"/>
      <c r="RGH53" s="81"/>
      <c r="RGI53" s="81"/>
      <c r="RGJ53" s="81"/>
      <c r="RGK53" s="81"/>
      <c r="RGL53" s="81"/>
      <c r="RGM53" s="81"/>
      <c r="RGN53" s="81"/>
      <c r="RGO53" s="81"/>
      <c r="RGP53" s="81"/>
      <c r="RGQ53" s="81"/>
      <c r="RGR53" s="81"/>
      <c r="RGS53" s="81"/>
      <c r="RGT53" s="81"/>
      <c r="RGU53" s="81"/>
      <c r="RGV53" s="81"/>
      <c r="RGW53" s="81"/>
      <c r="RGX53" s="81"/>
      <c r="RGY53" s="81"/>
      <c r="RGZ53" s="81"/>
      <c r="RHA53" s="81"/>
      <c r="RHB53" s="81"/>
      <c r="RHC53" s="81"/>
      <c r="RHD53" s="81"/>
      <c r="RHE53" s="81"/>
      <c r="RHF53" s="81"/>
      <c r="RHG53" s="81"/>
      <c r="RHH53" s="81"/>
      <c r="RHI53" s="81"/>
      <c r="RHJ53" s="81"/>
      <c r="RHK53" s="81"/>
      <c r="RHL53" s="81"/>
      <c r="RHM53" s="81"/>
      <c r="RHN53" s="81"/>
      <c r="RHO53" s="81"/>
      <c r="RHP53" s="81"/>
      <c r="RHQ53" s="81"/>
      <c r="RHR53" s="81"/>
      <c r="RHS53" s="81"/>
      <c r="RHT53" s="81"/>
      <c r="RHU53" s="81"/>
      <c r="RHV53" s="81"/>
      <c r="RHW53" s="81"/>
      <c r="RHX53" s="81"/>
      <c r="RHY53" s="81"/>
      <c r="RHZ53" s="81"/>
      <c r="RIA53" s="81"/>
      <c r="RIB53" s="81"/>
      <c r="RIC53" s="81"/>
      <c r="RID53" s="81"/>
      <c r="RIE53" s="81"/>
      <c r="RIF53" s="81"/>
      <c r="RIG53" s="81"/>
      <c r="RIH53" s="81"/>
      <c r="RII53" s="81"/>
      <c r="RIJ53" s="81"/>
      <c r="RIK53" s="81"/>
      <c r="RIL53" s="81"/>
      <c r="RIM53" s="81"/>
      <c r="RIN53" s="81"/>
      <c r="RIO53" s="81"/>
      <c r="RIP53" s="81"/>
      <c r="RIQ53" s="81"/>
      <c r="RIR53" s="81"/>
      <c r="RIS53" s="81"/>
      <c r="RIT53" s="81"/>
      <c r="RIU53" s="81"/>
      <c r="RIV53" s="81"/>
      <c r="RIW53" s="81"/>
      <c r="RIX53" s="81"/>
      <c r="RIY53" s="81"/>
      <c r="RIZ53" s="81"/>
      <c r="RJA53" s="81"/>
      <c r="RJB53" s="81"/>
      <c r="RJC53" s="81"/>
      <c r="RJD53" s="81"/>
      <c r="RJE53" s="81"/>
      <c r="RJF53" s="81"/>
      <c r="RJG53" s="81"/>
      <c r="RJH53" s="81"/>
      <c r="RJI53" s="81"/>
      <c r="RJJ53" s="81"/>
      <c r="RJK53" s="81"/>
      <c r="RJL53" s="81"/>
      <c r="RJM53" s="81"/>
      <c r="RJN53" s="81"/>
      <c r="RJO53" s="81"/>
      <c r="RJP53" s="81"/>
      <c r="RJQ53" s="81"/>
      <c r="RJR53" s="81"/>
      <c r="RJS53" s="81"/>
      <c r="RJT53" s="81"/>
      <c r="RJU53" s="81"/>
      <c r="RJV53" s="81"/>
      <c r="RJW53" s="81"/>
      <c r="RJX53" s="81"/>
      <c r="RJY53" s="81"/>
      <c r="RJZ53" s="81"/>
      <c r="RKA53" s="81"/>
      <c r="RKB53" s="81"/>
      <c r="RKC53" s="81"/>
      <c r="RKD53" s="81"/>
      <c r="RKE53" s="81"/>
      <c r="RKF53" s="81"/>
      <c r="RKG53" s="81"/>
      <c r="RKH53" s="81"/>
      <c r="RKI53" s="81"/>
      <c r="RKJ53" s="81"/>
      <c r="RKK53" s="81"/>
      <c r="RKL53" s="81"/>
      <c r="RKM53" s="81"/>
      <c r="RKN53" s="81"/>
      <c r="RKO53" s="81"/>
      <c r="RKP53" s="81"/>
      <c r="RKQ53" s="81"/>
      <c r="RKR53" s="81"/>
      <c r="RKS53" s="81"/>
      <c r="RKT53" s="81"/>
      <c r="RKU53" s="81"/>
      <c r="RKV53" s="81"/>
      <c r="RKW53" s="81"/>
      <c r="RKX53" s="81"/>
      <c r="RKY53" s="81"/>
      <c r="RKZ53" s="81"/>
      <c r="RLA53" s="81"/>
      <c r="RLB53" s="81"/>
      <c r="RLC53" s="81"/>
      <c r="RLD53" s="81"/>
      <c r="RLE53" s="81"/>
      <c r="RLF53" s="81"/>
      <c r="RLG53" s="81"/>
      <c r="RLH53" s="81"/>
      <c r="RLI53" s="81"/>
      <c r="RLJ53" s="81"/>
      <c r="RLK53" s="81"/>
      <c r="RLL53" s="81"/>
      <c r="RLM53" s="81"/>
      <c r="RLN53" s="81"/>
      <c r="RLO53" s="81"/>
      <c r="RLP53" s="81"/>
      <c r="RLQ53" s="81"/>
      <c r="RLR53" s="81"/>
      <c r="RLS53" s="81"/>
      <c r="RLT53" s="81"/>
      <c r="RLU53" s="81"/>
      <c r="RLV53" s="81"/>
      <c r="RLW53" s="81"/>
      <c r="RLX53" s="81"/>
      <c r="RLY53" s="81"/>
      <c r="RLZ53" s="81"/>
      <c r="RMA53" s="81"/>
      <c r="RMB53" s="81"/>
      <c r="RMC53" s="81"/>
      <c r="RMD53" s="81"/>
      <c r="RME53" s="81"/>
      <c r="RMF53" s="81"/>
      <c r="RMG53" s="81"/>
      <c r="RMH53" s="81"/>
      <c r="RMI53" s="81"/>
      <c r="RMJ53" s="81"/>
      <c r="RMK53" s="81"/>
      <c r="RML53" s="81"/>
      <c r="RMM53" s="81"/>
      <c r="RMN53" s="81"/>
      <c r="RMO53" s="81"/>
      <c r="RMP53" s="81"/>
      <c r="RMQ53" s="81"/>
      <c r="RMR53" s="81"/>
      <c r="RMS53" s="81"/>
      <c r="RMT53" s="81"/>
      <c r="RMU53" s="81"/>
      <c r="RMV53" s="81"/>
      <c r="RMW53" s="81"/>
      <c r="RMX53" s="81"/>
      <c r="RMY53" s="81"/>
      <c r="RMZ53" s="81"/>
      <c r="RNA53" s="81"/>
      <c r="RNB53" s="81"/>
      <c r="RNC53" s="81"/>
      <c r="RND53" s="81"/>
      <c r="RNE53" s="81"/>
      <c r="RNF53" s="81"/>
      <c r="RNG53" s="81"/>
      <c r="RNH53" s="81"/>
      <c r="RNI53" s="81"/>
      <c r="RNJ53" s="81"/>
      <c r="RNK53" s="81"/>
      <c r="RNL53" s="81"/>
      <c r="RNM53" s="81"/>
      <c r="RNN53" s="81"/>
      <c r="RNO53" s="81"/>
      <c r="RNP53" s="81"/>
      <c r="RNQ53" s="81"/>
      <c r="RNR53" s="81"/>
      <c r="RNS53" s="81"/>
      <c r="RNT53" s="81"/>
      <c r="RNU53" s="81"/>
      <c r="RNV53" s="81"/>
      <c r="RNW53" s="81"/>
      <c r="RNX53" s="81"/>
      <c r="RNY53" s="81"/>
      <c r="RNZ53" s="81"/>
      <c r="ROA53" s="81"/>
      <c r="ROB53" s="81"/>
      <c r="ROC53" s="81"/>
      <c r="ROD53" s="81"/>
      <c r="ROE53" s="81"/>
      <c r="ROF53" s="81"/>
      <c r="ROG53" s="81"/>
      <c r="ROH53" s="81"/>
      <c r="ROI53" s="81"/>
      <c r="ROJ53" s="81"/>
      <c r="ROK53" s="81"/>
      <c r="ROL53" s="81"/>
      <c r="ROM53" s="81"/>
      <c r="RON53" s="81"/>
      <c r="ROO53" s="81"/>
      <c r="ROP53" s="81"/>
      <c r="ROQ53" s="81"/>
      <c r="ROR53" s="81"/>
      <c r="ROS53" s="81"/>
      <c r="ROT53" s="81"/>
      <c r="ROU53" s="81"/>
      <c r="ROV53" s="81"/>
      <c r="ROW53" s="81"/>
      <c r="ROX53" s="81"/>
      <c r="ROY53" s="81"/>
      <c r="ROZ53" s="81"/>
      <c r="RPA53" s="81"/>
      <c r="RPB53" s="81"/>
      <c r="RPC53" s="81"/>
      <c r="RPD53" s="81"/>
      <c r="RPE53" s="81"/>
      <c r="RPF53" s="81"/>
      <c r="RPG53" s="81"/>
      <c r="RPH53" s="81"/>
      <c r="RPI53" s="81"/>
      <c r="RPJ53" s="81"/>
      <c r="RPK53" s="81"/>
      <c r="RPL53" s="81"/>
      <c r="RPM53" s="81"/>
      <c r="RPN53" s="81"/>
      <c r="RPO53" s="81"/>
      <c r="RPP53" s="81"/>
      <c r="RPQ53" s="81"/>
      <c r="RPR53" s="81"/>
      <c r="RPS53" s="81"/>
      <c r="RPT53" s="81"/>
      <c r="RPU53" s="81"/>
      <c r="RPV53" s="81"/>
      <c r="RPW53" s="81"/>
      <c r="RPX53" s="81"/>
      <c r="RPY53" s="81"/>
      <c r="RPZ53" s="81"/>
      <c r="RQA53" s="81"/>
      <c r="RQB53" s="81"/>
      <c r="RQC53" s="81"/>
      <c r="RQD53" s="81"/>
      <c r="RQE53" s="81"/>
      <c r="RQF53" s="81"/>
      <c r="RQG53" s="81"/>
      <c r="RQH53" s="81"/>
      <c r="RQI53" s="81"/>
      <c r="RQJ53" s="81"/>
      <c r="RQK53" s="81"/>
      <c r="RQL53" s="81"/>
      <c r="RQM53" s="81"/>
      <c r="RQN53" s="81"/>
      <c r="RQO53" s="81"/>
      <c r="RQP53" s="81"/>
      <c r="RQQ53" s="81"/>
      <c r="RQR53" s="81"/>
      <c r="RQS53" s="81"/>
      <c r="RQT53" s="81"/>
      <c r="RQU53" s="81"/>
      <c r="RQV53" s="81"/>
      <c r="RQW53" s="81"/>
      <c r="RQX53" s="81"/>
      <c r="RQY53" s="81"/>
      <c r="RQZ53" s="81"/>
      <c r="RRA53" s="81"/>
      <c r="RRB53" s="81"/>
      <c r="RRC53" s="81"/>
      <c r="RRD53" s="81"/>
      <c r="RRE53" s="81"/>
      <c r="RRF53" s="81"/>
      <c r="RRG53" s="81"/>
      <c r="RRH53" s="81"/>
      <c r="RRI53" s="81"/>
      <c r="RRJ53" s="81"/>
      <c r="RRK53" s="81"/>
      <c r="RRL53" s="81"/>
      <c r="RRM53" s="81"/>
      <c r="RRN53" s="81"/>
      <c r="RRO53" s="81"/>
      <c r="RRP53" s="81"/>
      <c r="RRQ53" s="81"/>
      <c r="RRR53" s="81"/>
      <c r="RRS53" s="81"/>
      <c r="RRT53" s="81"/>
      <c r="RRU53" s="81"/>
      <c r="RRV53" s="81"/>
      <c r="RRW53" s="81"/>
      <c r="RRX53" s="81"/>
      <c r="RRY53" s="81"/>
      <c r="RRZ53" s="81"/>
      <c r="RSA53" s="81"/>
      <c r="RSB53" s="81"/>
      <c r="RSC53" s="81"/>
      <c r="RSD53" s="81"/>
      <c r="RSE53" s="81"/>
      <c r="RSF53" s="81"/>
      <c r="RSG53" s="81"/>
      <c r="RSH53" s="81"/>
      <c r="RSI53" s="81"/>
      <c r="RSJ53" s="81"/>
      <c r="RSK53" s="81"/>
      <c r="RSL53" s="81"/>
      <c r="RSM53" s="81"/>
      <c r="RSN53" s="81"/>
      <c r="RSO53" s="81"/>
      <c r="RSP53" s="81"/>
      <c r="RSQ53" s="81"/>
      <c r="RSR53" s="81"/>
      <c r="RSS53" s="81"/>
      <c r="RST53" s="81"/>
      <c r="RSU53" s="81"/>
      <c r="RSV53" s="81"/>
      <c r="RSW53" s="81"/>
      <c r="RSX53" s="81"/>
      <c r="RSY53" s="81"/>
      <c r="RSZ53" s="81"/>
      <c r="RTA53" s="81"/>
      <c r="RTB53" s="81"/>
      <c r="RTC53" s="81"/>
      <c r="RTD53" s="81"/>
      <c r="RTE53" s="81"/>
      <c r="RTF53" s="81"/>
      <c r="RTG53" s="81"/>
      <c r="RTH53" s="81"/>
      <c r="RTI53" s="81"/>
      <c r="RTJ53" s="81"/>
      <c r="RTK53" s="81"/>
      <c r="RTL53" s="81"/>
      <c r="RTM53" s="81"/>
      <c r="RTN53" s="81"/>
      <c r="RTO53" s="81"/>
      <c r="RTP53" s="81"/>
      <c r="RTQ53" s="81"/>
      <c r="RTR53" s="81"/>
      <c r="RTS53" s="81"/>
      <c r="RTT53" s="81"/>
      <c r="RTU53" s="81"/>
      <c r="RTV53" s="81"/>
      <c r="RTW53" s="81"/>
      <c r="RTX53" s="81"/>
      <c r="RTY53" s="81"/>
      <c r="RTZ53" s="81"/>
      <c r="RUA53" s="81"/>
      <c r="RUB53" s="81"/>
      <c r="RUC53" s="81"/>
      <c r="RUD53" s="81"/>
      <c r="RUE53" s="81"/>
      <c r="RUF53" s="81"/>
      <c r="RUG53" s="81"/>
      <c r="RUH53" s="81"/>
      <c r="RUI53" s="81"/>
      <c r="RUJ53" s="81"/>
      <c r="RUK53" s="81"/>
      <c r="RUL53" s="81"/>
      <c r="RUM53" s="81"/>
      <c r="RUN53" s="81"/>
      <c r="RUO53" s="81"/>
      <c r="RUP53" s="81"/>
      <c r="RUQ53" s="81"/>
      <c r="RUR53" s="81"/>
      <c r="RUS53" s="81"/>
      <c r="RUT53" s="81"/>
      <c r="RUU53" s="81"/>
      <c r="RUV53" s="81"/>
      <c r="RUW53" s="81"/>
      <c r="RUX53" s="81"/>
      <c r="RUY53" s="81"/>
      <c r="RUZ53" s="81"/>
      <c r="RVA53" s="81"/>
      <c r="RVB53" s="81"/>
      <c r="RVC53" s="81"/>
      <c r="RVD53" s="81"/>
      <c r="RVE53" s="81"/>
      <c r="RVF53" s="81"/>
      <c r="RVG53" s="81"/>
      <c r="RVH53" s="81"/>
      <c r="RVI53" s="81"/>
      <c r="RVJ53" s="81"/>
      <c r="RVK53" s="81"/>
      <c r="RVL53" s="81"/>
      <c r="RVM53" s="81"/>
      <c r="RVN53" s="81"/>
      <c r="RVO53" s="81"/>
      <c r="RVP53" s="81"/>
      <c r="RVQ53" s="81"/>
      <c r="RVR53" s="81"/>
      <c r="RVS53" s="81"/>
      <c r="RVT53" s="81"/>
      <c r="RVU53" s="81"/>
      <c r="RVV53" s="81"/>
      <c r="RVW53" s="81"/>
      <c r="RVX53" s="81"/>
      <c r="RVY53" s="81"/>
      <c r="RVZ53" s="81"/>
      <c r="RWA53" s="81"/>
      <c r="RWB53" s="81"/>
      <c r="RWC53" s="81"/>
      <c r="RWD53" s="81"/>
      <c r="RWE53" s="81"/>
      <c r="RWF53" s="81"/>
      <c r="RWG53" s="81"/>
      <c r="RWH53" s="81"/>
      <c r="RWI53" s="81"/>
      <c r="RWJ53" s="81"/>
      <c r="RWK53" s="81"/>
      <c r="RWL53" s="81"/>
      <c r="RWM53" s="81"/>
      <c r="RWN53" s="81"/>
      <c r="RWO53" s="81"/>
      <c r="RWP53" s="81"/>
      <c r="RWQ53" s="81"/>
      <c r="RWR53" s="81"/>
      <c r="RWS53" s="81"/>
      <c r="RWT53" s="81"/>
      <c r="RWU53" s="81"/>
      <c r="RWV53" s="81"/>
      <c r="RWW53" s="81"/>
      <c r="RWX53" s="81"/>
      <c r="RWY53" s="81"/>
      <c r="RWZ53" s="81"/>
      <c r="RXA53" s="81"/>
      <c r="RXB53" s="81"/>
      <c r="RXC53" s="81"/>
      <c r="RXD53" s="81"/>
      <c r="RXE53" s="81"/>
      <c r="RXF53" s="81"/>
      <c r="RXG53" s="81"/>
      <c r="RXH53" s="81"/>
      <c r="RXI53" s="81"/>
      <c r="RXJ53" s="81"/>
      <c r="RXK53" s="81"/>
      <c r="RXL53" s="81"/>
      <c r="RXM53" s="81"/>
      <c r="RXN53" s="81"/>
      <c r="RXO53" s="81"/>
      <c r="RXP53" s="81"/>
      <c r="RXQ53" s="81"/>
      <c r="RXR53" s="81"/>
      <c r="RXS53" s="81"/>
      <c r="RXT53" s="81"/>
      <c r="RXU53" s="81"/>
      <c r="RXV53" s="81"/>
      <c r="RXW53" s="81"/>
      <c r="RXX53" s="81"/>
      <c r="RXY53" s="81"/>
      <c r="RXZ53" s="81"/>
      <c r="RYA53" s="81"/>
      <c r="RYB53" s="81"/>
      <c r="RYC53" s="81"/>
      <c r="RYD53" s="81"/>
      <c r="RYE53" s="81"/>
      <c r="RYF53" s="81"/>
      <c r="RYG53" s="81"/>
      <c r="RYH53" s="81"/>
      <c r="RYI53" s="81"/>
      <c r="RYJ53" s="81"/>
      <c r="RYK53" s="81"/>
      <c r="RYL53" s="81"/>
      <c r="RYM53" s="81"/>
      <c r="RYN53" s="81"/>
      <c r="RYO53" s="81"/>
      <c r="RYP53" s="81"/>
      <c r="RYQ53" s="81"/>
      <c r="RYR53" s="81"/>
      <c r="RYS53" s="81"/>
      <c r="RYT53" s="81"/>
      <c r="RYU53" s="81"/>
      <c r="RYV53" s="81"/>
      <c r="RYW53" s="81"/>
      <c r="RYX53" s="81"/>
      <c r="RYY53" s="81"/>
      <c r="RYZ53" s="81"/>
      <c r="RZA53" s="81"/>
      <c r="RZB53" s="81"/>
      <c r="RZC53" s="81"/>
      <c r="RZD53" s="81"/>
      <c r="RZE53" s="81"/>
      <c r="RZF53" s="81"/>
      <c r="RZG53" s="81"/>
      <c r="RZH53" s="81"/>
      <c r="RZI53" s="81"/>
      <c r="RZJ53" s="81"/>
      <c r="RZK53" s="81"/>
      <c r="RZL53" s="81"/>
      <c r="RZM53" s="81"/>
      <c r="RZN53" s="81"/>
      <c r="RZO53" s="81"/>
      <c r="RZP53" s="81"/>
      <c r="RZQ53" s="81"/>
      <c r="RZR53" s="81"/>
      <c r="RZS53" s="81"/>
      <c r="RZT53" s="81"/>
      <c r="RZU53" s="81"/>
      <c r="RZV53" s="81"/>
      <c r="RZW53" s="81"/>
      <c r="RZX53" s="81"/>
      <c r="RZY53" s="81"/>
      <c r="RZZ53" s="81"/>
      <c r="SAA53" s="81"/>
      <c r="SAB53" s="81"/>
      <c r="SAC53" s="81"/>
      <c r="SAD53" s="81"/>
      <c r="SAE53" s="81"/>
      <c r="SAF53" s="81"/>
      <c r="SAG53" s="81"/>
      <c r="SAH53" s="81"/>
      <c r="SAI53" s="81"/>
      <c r="SAJ53" s="81"/>
      <c r="SAK53" s="81"/>
      <c r="SAL53" s="81"/>
      <c r="SAM53" s="81"/>
      <c r="SAN53" s="81"/>
      <c r="SAO53" s="81"/>
      <c r="SAP53" s="81"/>
      <c r="SAQ53" s="81"/>
      <c r="SAR53" s="81"/>
      <c r="SAS53" s="81"/>
      <c r="SAT53" s="81"/>
      <c r="SAU53" s="81"/>
      <c r="SAV53" s="81"/>
      <c r="SAW53" s="81"/>
      <c r="SAX53" s="81"/>
      <c r="SAY53" s="81"/>
      <c r="SAZ53" s="81"/>
      <c r="SBA53" s="81"/>
      <c r="SBB53" s="81"/>
      <c r="SBC53" s="81"/>
      <c r="SBD53" s="81"/>
      <c r="SBE53" s="81"/>
      <c r="SBF53" s="81"/>
      <c r="SBG53" s="81"/>
      <c r="SBH53" s="81"/>
      <c r="SBI53" s="81"/>
      <c r="SBJ53" s="81"/>
      <c r="SBK53" s="81"/>
      <c r="SBL53" s="81"/>
      <c r="SBM53" s="81"/>
      <c r="SBN53" s="81"/>
      <c r="SBO53" s="81"/>
      <c r="SBP53" s="81"/>
      <c r="SBQ53" s="81"/>
      <c r="SBR53" s="81"/>
      <c r="SBS53" s="81"/>
      <c r="SBT53" s="81"/>
      <c r="SBU53" s="81"/>
      <c r="SBV53" s="81"/>
      <c r="SBW53" s="81"/>
      <c r="SBX53" s="81"/>
      <c r="SBY53" s="81"/>
      <c r="SBZ53" s="81"/>
      <c r="SCA53" s="81"/>
      <c r="SCB53" s="81"/>
      <c r="SCC53" s="81"/>
      <c r="SCD53" s="81"/>
      <c r="SCE53" s="81"/>
      <c r="SCF53" s="81"/>
      <c r="SCG53" s="81"/>
      <c r="SCH53" s="81"/>
      <c r="SCI53" s="81"/>
      <c r="SCJ53" s="81"/>
      <c r="SCK53" s="81"/>
      <c r="SCL53" s="81"/>
      <c r="SCM53" s="81"/>
      <c r="SCN53" s="81"/>
      <c r="SCO53" s="81"/>
      <c r="SCP53" s="81"/>
      <c r="SCQ53" s="81"/>
      <c r="SCR53" s="81"/>
      <c r="SCS53" s="81"/>
      <c r="SCT53" s="81"/>
      <c r="SCU53" s="81"/>
      <c r="SCV53" s="81"/>
      <c r="SCW53" s="81"/>
      <c r="SCX53" s="81"/>
      <c r="SCY53" s="81"/>
      <c r="SCZ53" s="81"/>
      <c r="SDA53" s="81"/>
      <c r="SDB53" s="81"/>
      <c r="SDC53" s="81"/>
      <c r="SDD53" s="81"/>
      <c r="SDE53" s="81"/>
      <c r="SDF53" s="81"/>
      <c r="SDG53" s="81"/>
      <c r="SDH53" s="81"/>
      <c r="SDI53" s="81"/>
      <c r="SDJ53" s="81"/>
      <c r="SDK53" s="81"/>
      <c r="SDL53" s="81"/>
      <c r="SDM53" s="81"/>
      <c r="SDN53" s="81"/>
      <c r="SDO53" s="81"/>
      <c r="SDP53" s="81"/>
      <c r="SDQ53" s="81"/>
      <c r="SDR53" s="81"/>
      <c r="SDS53" s="81"/>
      <c r="SDT53" s="81"/>
      <c r="SDU53" s="81"/>
      <c r="SDV53" s="81"/>
      <c r="SDW53" s="81"/>
      <c r="SDX53" s="81"/>
      <c r="SDY53" s="81"/>
      <c r="SDZ53" s="81"/>
      <c r="SEA53" s="81"/>
      <c r="SEB53" s="81"/>
      <c r="SEC53" s="81"/>
      <c r="SED53" s="81"/>
      <c r="SEE53" s="81"/>
      <c r="SEF53" s="81"/>
      <c r="SEG53" s="81"/>
      <c r="SEH53" s="81"/>
      <c r="SEI53" s="81"/>
      <c r="SEJ53" s="81"/>
      <c r="SEK53" s="81"/>
      <c r="SEL53" s="81"/>
      <c r="SEM53" s="81"/>
      <c r="SEN53" s="81"/>
      <c r="SEO53" s="81"/>
      <c r="SEP53" s="81"/>
      <c r="SEQ53" s="81"/>
      <c r="SER53" s="81"/>
      <c r="SES53" s="81"/>
      <c r="SET53" s="81"/>
      <c r="SEU53" s="81"/>
      <c r="SEV53" s="81"/>
      <c r="SEW53" s="81"/>
      <c r="SEX53" s="81"/>
      <c r="SEY53" s="81"/>
      <c r="SEZ53" s="81"/>
      <c r="SFA53" s="81"/>
      <c r="SFB53" s="81"/>
      <c r="SFC53" s="81"/>
      <c r="SFD53" s="81"/>
      <c r="SFE53" s="81"/>
      <c r="SFF53" s="81"/>
      <c r="SFG53" s="81"/>
      <c r="SFH53" s="81"/>
      <c r="SFI53" s="81"/>
      <c r="SFJ53" s="81"/>
      <c r="SFK53" s="81"/>
      <c r="SFL53" s="81"/>
      <c r="SFM53" s="81"/>
      <c r="SFN53" s="81"/>
      <c r="SFO53" s="81"/>
      <c r="SFP53" s="81"/>
      <c r="SFQ53" s="81"/>
      <c r="SFR53" s="81"/>
      <c r="SFS53" s="81"/>
      <c r="SFT53" s="81"/>
      <c r="SFU53" s="81"/>
      <c r="SFV53" s="81"/>
      <c r="SFW53" s="81"/>
      <c r="SFX53" s="81"/>
      <c r="SFY53" s="81"/>
      <c r="SFZ53" s="81"/>
      <c r="SGA53" s="81"/>
      <c r="SGB53" s="81"/>
      <c r="SGC53" s="81"/>
      <c r="SGD53" s="81"/>
      <c r="SGE53" s="81"/>
      <c r="SGF53" s="81"/>
      <c r="SGG53" s="81"/>
      <c r="SGH53" s="81"/>
      <c r="SGI53" s="81"/>
      <c r="SGJ53" s="81"/>
      <c r="SGK53" s="81"/>
      <c r="SGL53" s="81"/>
      <c r="SGM53" s="81"/>
      <c r="SGN53" s="81"/>
      <c r="SGO53" s="81"/>
      <c r="SGP53" s="81"/>
      <c r="SGQ53" s="81"/>
      <c r="SGR53" s="81"/>
      <c r="SGS53" s="81"/>
      <c r="SGT53" s="81"/>
      <c r="SGU53" s="81"/>
      <c r="SGV53" s="81"/>
      <c r="SGW53" s="81"/>
      <c r="SGX53" s="81"/>
      <c r="SGY53" s="81"/>
      <c r="SGZ53" s="81"/>
      <c r="SHA53" s="81"/>
      <c r="SHB53" s="81"/>
      <c r="SHC53" s="81"/>
      <c r="SHD53" s="81"/>
      <c r="SHE53" s="81"/>
      <c r="SHF53" s="81"/>
      <c r="SHG53" s="81"/>
      <c r="SHH53" s="81"/>
      <c r="SHI53" s="81"/>
      <c r="SHJ53" s="81"/>
      <c r="SHK53" s="81"/>
      <c r="SHL53" s="81"/>
      <c r="SHM53" s="81"/>
      <c r="SHN53" s="81"/>
      <c r="SHO53" s="81"/>
      <c r="SHP53" s="81"/>
      <c r="SHQ53" s="81"/>
      <c r="SHR53" s="81"/>
      <c r="SHS53" s="81"/>
      <c r="SHT53" s="81"/>
      <c r="SHU53" s="81"/>
      <c r="SHV53" s="81"/>
      <c r="SHW53" s="81"/>
      <c r="SHX53" s="81"/>
      <c r="SHY53" s="81"/>
      <c r="SHZ53" s="81"/>
      <c r="SIA53" s="81"/>
      <c r="SIB53" s="81"/>
      <c r="SIC53" s="81"/>
      <c r="SID53" s="81"/>
      <c r="SIE53" s="81"/>
      <c r="SIF53" s="81"/>
      <c r="SIG53" s="81"/>
      <c r="SIH53" s="81"/>
      <c r="SII53" s="81"/>
      <c r="SIJ53" s="81"/>
      <c r="SIK53" s="81"/>
      <c r="SIL53" s="81"/>
      <c r="SIM53" s="81"/>
      <c r="SIN53" s="81"/>
      <c r="SIO53" s="81"/>
      <c r="SIP53" s="81"/>
      <c r="SIQ53" s="81"/>
      <c r="SIR53" s="81"/>
      <c r="SIS53" s="81"/>
      <c r="SIT53" s="81"/>
      <c r="SIU53" s="81"/>
      <c r="SIV53" s="81"/>
      <c r="SIW53" s="81"/>
      <c r="SIX53" s="81"/>
      <c r="SIY53" s="81"/>
      <c r="SIZ53" s="81"/>
      <c r="SJA53" s="81"/>
      <c r="SJB53" s="81"/>
      <c r="SJC53" s="81"/>
      <c r="SJD53" s="81"/>
      <c r="SJE53" s="81"/>
      <c r="SJF53" s="81"/>
      <c r="SJG53" s="81"/>
      <c r="SJH53" s="81"/>
      <c r="SJI53" s="81"/>
      <c r="SJJ53" s="81"/>
      <c r="SJK53" s="81"/>
      <c r="SJL53" s="81"/>
      <c r="SJM53" s="81"/>
      <c r="SJN53" s="81"/>
      <c r="SJO53" s="81"/>
      <c r="SJP53" s="81"/>
      <c r="SJQ53" s="81"/>
      <c r="SJR53" s="81"/>
      <c r="SJS53" s="81"/>
      <c r="SJT53" s="81"/>
      <c r="SJU53" s="81"/>
      <c r="SJV53" s="81"/>
      <c r="SJW53" s="81"/>
      <c r="SJX53" s="81"/>
      <c r="SJY53" s="81"/>
      <c r="SJZ53" s="81"/>
      <c r="SKA53" s="81"/>
      <c r="SKB53" s="81"/>
      <c r="SKC53" s="81"/>
      <c r="SKD53" s="81"/>
      <c r="SKE53" s="81"/>
      <c r="SKF53" s="81"/>
      <c r="SKG53" s="81"/>
      <c r="SKH53" s="81"/>
      <c r="SKI53" s="81"/>
      <c r="SKJ53" s="81"/>
      <c r="SKK53" s="81"/>
      <c r="SKL53" s="81"/>
      <c r="SKM53" s="81"/>
      <c r="SKN53" s="81"/>
      <c r="SKO53" s="81"/>
      <c r="SKP53" s="81"/>
      <c r="SKQ53" s="81"/>
      <c r="SKR53" s="81"/>
      <c r="SKS53" s="81"/>
      <c r="SKT53" s="81"/>
      <c r="SKU53" s="81"/>
      <c r="SKV53" s="81"/>
      <c r="SKW53" s="81"/>
      <c r="SKX53" s="81"/>
      <c r="SKY53" s="81"/>
      <c r="SKZ53" s="81"/>
      <c r="SLA53" s="81"/>
      <c r="SLB53" s="81"/>
      <c r="SLC53" s="81"/>
      <c r="SLD53" s="81"/>
      <c r="SLE53" s="81"/>
      <c r="SLF53" s="81"/>
      <c r="SLG53" s="81"/>
      <c r="SLH53" s="81"/>
      <c r="SLI53" s="81"/>
      <c r="SLJ53" s="81"/>
      <c r="SLK53" s="81"/>
      <c r="SLL53" s="81"/>
      <c r="SLM53" s="81"/>
      <c r="SLN53" s="81"/>
      <c r="SLO53" s="81"/>
      <c r="SLP53" s="81"/>
      <c r="SLQ53" s="81"/>
      <c r="SLR53" s="81"/>
      <c r="SLS53" s="81"/>
      <c r="SLT53" s="81"/>
      <c r="SLU53" s="81"/>
      <c r="SLV53" s="81"/>
      <c r="SLW53" s="81"/>
      <c r="SLX53" s="81"/>
      <c r="SLY53" s="81"/>
      <c r="SLZ53" s="81"/>
      <c r="SMA53" s="81"/>
      <c r="SMB53" s="81"/>
      <c r="SMC53" s="81"/>
      <c r="SMD53" s="81"/>
      <c r="SME53" s="81"/>
      <c r="SMF53" s="81"/>
      <c r="SMG53" s="81"/>
      <c r="SMH53" s="81"/>
      <c r="SMI53" s="81"/>
      <c r="SMJ53" s="81"/>
      <c r="SMK53" s="81"/>
      <c r="SML53" s="81"/>
      <c r="SMM53" s="81"/>
      <c r="SMN53" s="81"/>
      <c r="SMO53" s="81"/>
      <c r="SMP53" s="81"/>
      <c r="SMQ53" s="81"/>
      <c r="SMR53" s="81"/>
      <c r="SMS53" s="81"/>
      <c r="SMT53" s="81"/>
      <c r="SMU53" s="81"/>
      <c r="SMV53" s="81"/>
      <c r="SMW53" s="81"/>
      <c r="SMX53" s="81"/>
      <c r="SMY53" s="81"/>
      <c r="SMZ53" s="81"/>
      <c r="SNA53" s="81"/>
      <c r="SNB53" s="81"/>
      <c r="SNC53" s="81"/>
      <c r="SND53" s="81"/>
      <c r="SNE53" s="81"/>
      <c r="SNF53" s="81"/>
      <c r="SNG53" s="81"/>
      <c r="SNH53" s="81"/>
      <c r="SNI53" s="81"/>
      <c r="SNJ53" s="81"/>
      <c r="SNK53" s="81"/>
      <c r="SNL53" s="81"/>
      <c r="SNM53" s="81"/>
      <c r="SNN53" s="81"/>
      <c r="SNO53" s="81"/>
      <c r="SNP53" s="81"/>
      <c r="SNQ53" s="81"/>
      <c r="SNR53" s="81"/>
      <c r="SNS53" s="81"/>
      <c r="SNT53" s="81"/>
      <c r="SNU53" s="81"/>
      <c r="SNV53" s="81"/>
      <c r="SNW53" s="81"/>
      <c r="SNX53" s="81"/>
      <c r="SNY53" s="81"/>
      <c r="SNZ53" s="81"/>
      <c r="SOA53" s="81"/>
      <c r="SOB53" s="81"/>
      <c r="SOC53" s="81"/>
      <c r="SOD53" s="81"/>
      <c r="SOE53" s="81"/>
      <c r="SOF53" s="81"/>
      <c r="SOG53" s="81"/>
      <c r="SOH53" s="81"/>
      <c r="SOI53" s="81"/>
      <c r="SOJ53" s="81"/>
      <c r="SOK53" s="81"/>
      <c r="SOL53" s="81"/>
      <c r="SOM53" s="81"/>
      <c r="SON53" s="81"/>
      <c r="SOO53" s="81"/>
      <c r="SOP53" s="81"/>
      <c r="SOQ53" s="81"/>
      <c r="SOR53" s="81"/>
      <c r="SOS53" s="81"/>
      <c r="SOT53" s="81"/>
      <c r="SOU53" s="81"/>
      <c r="SOV53" s="81"/>
      <c r="SOW53" s="81"/>
      <c r="SOX53" s="81"/>
      <c r="SOY53" s="81"/>
      <c r="SOZ53" s="81"/>
      <c r="SPA53" s="81"/>
      <c r="SPB53" s="81"/>
      <c r="SPC53" s="81"/>
      <c r="SPD53" s="81"/>
      <c r="SPE53" s="81"/>
      <c r="SPF53" s="81"/>
      <c r="SPG53" s="81"/>
      <c r="SPH53" s="81"/>
      <c r="SPI53" s="81"/>
      <c r="SPJ53" s="81"/>
      <c r="SPK53" s="81"/>
      <c r="SPL53" s="81"/>
      <c r="SPM53" s="81"/>
      <c r="SPN53" s="81"/>
      <c r="SPO53" s="81"/>
      <c r="SPP53" s="81"/>
      <c r="SPQ53" s="81"/>
      <c r="SPR53" s="81"/>
      <c r="SPS53" s="81"/>
      <c r="SPT53" s="81"/>
      <c r="SPU53" s="81"/>
      <c r="SPV53" s="81"/>
      <c r="SPW53" s="81"/>
      <c r="SPX53" s="81"/>
      <c r="SPY53" s="81"/>
      <c r="SPZ53" s="81"/>
      <c r="SQA53" s="81"/>
      <c r="SQB53" s="81"/>
      <c r="SQC53" s="81"/>
      <c r="SQD53" s="81"/>
      <c r="SQE53" s="81"/>
      <c r="SQF53" s="81"/>
      <c r="SQG53" s="81"/>
      <c r="SQH53" s="81"/>
      <c r="SQI53" s="81"/>
      <c r="SQJ53" s="81"/>
      <c r="SQK53" s="81"/>
      <c r="SQL53" s="81"/>
      <c r="SQM53" s="81"/>
      <c r="SQN53" s="81"/>
      <c r="SQO53" s="81"/>
      <c r="SQP53" s="81"/>
      <c r="SQQ53" s="81"/>
      <c r="SQR53" s="81"/>
      <c r="SQS53" s="81"/>
      <c r="SQT53" s="81"/>
      <c r="SQU53" s="81"/>
      <c r="SQV53" s="81"/>
      <c r="SQW53" s="81"/>
      <c r="SQX53" s="81"/>
      <c r="SQY53" s="81"/>
      <c r="SQZ53" s="81"/>
      <c r="SRA53" s="81"/>
      <c r="SRB53" s="81"/>
      <c r="SRC53" s="81"/>
      <c r="SRD53" s="81"/>
      <c r="SRE53" s="81"/>
      <c r="SRF53" s="81"/>
      <c r="SRG53" s="81"/>
      <c r="SRH53" s="81"/>
      <c r="SRI53" s="81"/>
      <c r="SRJ53" s="81"/>
      <c r="SRK53" s="81"/>
      <c r="SRL53" s="81"/>
      <c r="SRM53" s="81"/>
      <c r="SRN53" s="81"/>
      <c r="SRO53" s="81"/>
      <c r="SRP53" s="81"/>
      <c r="SRQ53" s="81"/>
      <c r="SRR53" s="81"/>
      <c r="SRS53" s="81"/>
      <c r="SRT53" s="81"/>
      <c r="SRU53" s="81"/>
      <c r="SRV53" s="81"/>
      <c r="SRW53" s="81"/>
      <c r="SRX53" s="81"/>
      <c r="SRY53" s="81"/>
      <c r="SRZ53" s="81"/>
      <c r="SSA53" s="81"/>
      <c r="SSB53" s="81"/>
      <c r="SSC53" s="81"/>
      <c r="SSD53" s="81"/>
      <c r="SSE53" s="81"/>
      <c r="SSF53" s="81"/>
      <c r="SSG53" s="81"/>
      <c r="SSH53" s="81"/>
      <c r="SSI53" s="81"/>
      <c r="SSJ53" s="81"/>
      <c r="SSK53" s="81"/>
      <c r="SSL53" s="81"/>
      <c r="SSM53" s="81"/>
      <c r="SSN53" s="81"/>
      <c r="SSO53" s="81"/>
      <c r="SSP53" s="81"/>
      <c r="SSQ53" s="81"/>
      <c r="SSR53" s="81"/>
      <c r="SSS53" s="81"/>
      <c r="SST53" s="81"/>
      <c r="SSU53" s="81"/>
      <c r="SSV53" s="81"/>
      <c r="SSW53" s="81"/>
      <c r="SSX53" s="81"/>
      <c r="SSY53" s="81"/>
      <c r="SSZ53" s="81"/>
      <c r="STA53" s="81"/>
      <c r="STB53" s="81"/>
      <c r="STC53" s="81"/>
      <c r="STD53" s="81"/>
      <c r="STE53" s="81"/>
      <c r="STF53" s="81"/>
      <c r="STG53" s="81"/>
      <c r="STH53" s="81"/>
      <c r="STI53" s="81"/>
      <c r="STJ53" s="81"/>
      <c r="STK53" s="81"/>
      <c r="STL53" s="81"/>
      <c r="STM53" s="81"/>
      <c r="STN53" s="81"/>
      <c r="STO53" s="81"/>
      <c r="STP53" s="81"/>
      <c r="STQ53" s="81"/>
      <c r="STR53" s="81"/>
      <c r="STS53" s="81"/>
      <c r="STT53" s="81"/>
      <c r="STU53" s="81"/>
      <c r="STV53" s="81"/>
      <c r="STW53" s="81"/>
      <c r="STX53" s="81"/>
      <c r="STY53" s="81"/>
      <c r="STZ53" s="81"/>
      <c r="SUA53" s="81"/>
      <c r="SUB53" s="81"/>
      <c r="SUC53" s="81"/>
      <c r="SUD53" s="81"/>
      <c r="SUE53" s="81"/>
      <c r="SUF53" s="81"/>
      <c r="SUG53" s="81"/>
      <c r="SUH53" s="81"/>
      <c r="SUI53" s="81"/>
      <c r="SUJ53" s="81"/>
      <c r="SUK53" s="81"/>
      <c r="SUL53" s="81"/>
      <c r="SUM53" s="81"/>
      <c r="SUN53" s="81"/>
      <c r="SUO53" s="81"/>
      <c r="SUP53" s="81"/>
      <c r="SUQ53" s="81"/>
      <c r="SUR53" s="81"/>
      <c r="SUS53" s="81"/>
      <c r="SUT53" s="81"/>
      <c r="SUU53" s="81"/>
      <c r="SUV53" s="81"/>
      <c r="SUW53" s="81"/>
      <c r="SUX53" s="81"/>
      <c r="SUY53" s="81"/>
      <c r="SUZ53" s="81"/>
      <c r="SVA53" s="81"/>
      <c r="SVB53" s="81"/>
      <c r="SVC53" s="81"/>
      <c r="SVD53" s="81"/>
      <c r="SVE53" s="81"/>
      <c r="SVF53" s="81"/>
      <c r="SVG53" s="81"/>
      <c r="SVH53" s="81"/>
      <c r="SVI53" s="81"/>
      <c r="SVJ53" s="81"/>
      <c r="SVK53" s="81"/>
      <c r="SVL53" s="81"/>
      <c r="SVM53" s="81"/>
      <c r="SVN53" s="81"/>
      <c r="SVO53" s="81"/>
      <c r="SVP53" s="81"/>
      <c r="SVQ53" s="81"/>
      <c r="SVR53" s="81"/>
      <c r="SVS53" s="81"/>
      <c r="SVT53" s="81"/>
      <c r="SVU53" s="81"/>
      <c r="SVV53" s="81"/>
      <c r="SVW53" s="81"/>
      <c r="SVX53" s="81"/>
      <c r="SVY53" s="81"/>
      <c r="SVZ53" s="81"/>
      <c r="SWA53" s="81"/>
      <c r="SWB53" s="81"/>
      <c r="SWC53" s="81"/>
      <c r="SWD53" s="81"/>
      <c r="SWE53" s="81"/>
      <c r="SWF53" s="81"/>
      <c r="SWG53" s="81"/>
      <c r="SWH53" s="81"/>
      <c r="SWI53" s="81"/>
      <c r="SWJ53" s="81"/>
      <c r="SWK53" s="81"/>
      <c r="SWL53" s="81"/>
      <c r="SWM53" s="81"/>
      <c r="SWN53" s="81"/>
      <c r="SWO53" s="81"/>
      <c r="SWP53" s="81"/>
      <c r="SWQ53" s="81"/>
      <c r="SWR53" s="81"/>
      <c r="SWS53" s="81"/>
      <c r="SWT53" s="81"/>
      <c r="SWU53" s="81"/>
      <c r="SWV53" s="81"/>
      <c r="SWW53" s="81"/>
      <c r="SWX53" s="81"/>
      <c r="SWY53" s="81"/>
      <c r="SWZ53" s="81"/>
      <c r="SXA53" s="81"/>
      <c r="SXB53" s="81"/>
      <c r="SXC53" s="81"/>
      <c r="SXD53" s="81"/>
      <c r="SXE53" s="81"/>
      <c r="SXF53" s="81"/>
      <c r="SXG53" s="81"/>
      <c r="SXH53" s="81"/>
      <c r="SXI53" s="81"/>
      <c r="SXJ53" s="81"/>
      <c r="SXK53" s="81"/>
      <c r="SXL53" s="81"/>
      <c r="SXM53" s="81"/>
      <c r="SXN53" s="81"/>
      <c r="SXO53" s="81"/>
      <c r="SXP53" s="81"/>
      <c r="SXQ53" s="81"/>
      <c r="SXR53" s="81"/>
      <c r="SXS53" s="81"/>
      <c r="SXT53" s="81"/>
      <c r="SXU53" s="81"/>
      <c r="SXV53" s="81"/>
      <c r="SXW53" s="81"/>
      <c r="SXX53" s="81"/>
      <c r="SXY53" s="81"/>
      <c r="SXZ53" s="81"/>
      <c r="SYA53" s="81"/>
      <c r="SYB53" s="81"/>
      <c r="SYC53" s="81"/>
      <c r="SYD53" s="81"/>
      <c r="SYE53" s="81"/>
      <c r="SYF53" s="81"/>
      <c r="SYG53" s="81"/>
      <c r="SYH53" s="81"/>
      <c r="SYI53" s="81"/>
      <c r="SYJ53" s="81"/>
      <c r="SYK53" s="81"/>
      <c r="SYL53" s="81"/>
      <c r="SYM53" s="81"/>
      <c r="SYN53" s="81"/>
      <c r="SYO53" s="81"/>
      <c r="SYP53" s="81"/>
      <c r="SYQ53" s="81"/>
      <c r="SYR53" s="81"/>
      <c r="SYS53" s="81"/>
      <c r="SYT53" s="81"/>
      <c r="SYU53" s="81"/>
      <c r="SYV53" s="81"/>
      <c r="SYW53" s="81"/>
      <c r="SYX53" s="81"/>
      <c r="SYY53" s="81"/>
      <c r="SYZ53" s="81"/>
      <c r="SZA53" s="81"/>
      <c r="SZB53" s="81"/>
      <c r="SZC53" s="81"/>
      <c r="SZD53" s="81"/>
      <c r="SZE53" s="81"/>
      <c r="SZF53" s="81"/>
      <c r="SZG53" s="81"/>
      <c r="SZH53" s="81"/>
      <c r="SZI53" s="81"/>
      <c r="SZJ53" s="81"/>
      <c r="SZK53" s="81"/>
      <c r="SZL53" s="81"/>
      <c r="SZM53" s="81"/>
      <c r="SZN53" s="81"/>
      <c r="SZO53" s="81"/>
      <c r="SZP53" s="81"/>
      <c r="SZQ53" s="81"/>
      <c r="SZR53" s="81"/>
      <c r="SZS53" s="81"/>
      <c r="SZT53" s="81"/>
      <c r="SZU53" s="81"/>
      <c r="SZV53" s="81"/>
      <c r="SZW53" s="81"/>
      <c r="SZX53" s="81"/>
      <c r="SZY53" s="81"/>
      <c r="SZZ53" s="81"/>
      <c r="TAA53" s="81"/>
      <c r="TAB53" s="81"/>
      <c r="TAC53" s="81"/>
      <c r="TAD53" s="81"/>
      <c r="TAE53" s="81"/>
      <c r="TAF53" s="81"/>
      <c r="TAG53" s="81"/>
      <c r="TAH53" s="81"/>
      <c r="TAI53" s="81"/>
      <c r="TAJ53" s="81"/>
      <c r="TAK53" s="81"/>
      <c r="TAL53" s="81"/>
      <c r="TAM53" s="81"/>
      <c r="TAN53" s="81"/>
      <c r="TAO53" s="81"/>
      <c r="TAP53" s="81"/>
      <c r="TAQ53" s="81"/>
      <c r="TAR53" s="81"/>
      <c r="TAS53" s="81"/>
      <c r="TAT53" s="81"/>
      <c r="TAU53" s="81"/>
      <c r="TAV53" s="81"/>
      <c r="TAW53" s="81"/>
      <c r="TAX53" s="81"/>
      <c r="TAY53" s="81"/>
      <c r="TAZ53" s="81"/>
      <c r="TBA53" s="81"/>
      <c r="TBB53" s="81"/>
      <c r="TBC53" s="81"/>
      <c r="TBD53" s="81"/>
      <c r="TBE53" s="81"/>
      <c r="TBF53" s="81"/>
      <c r="TBG53" s="81"/>
      <c r="TBH53" s="81"/>
      <c r="TBI53" s="81"/>
      <c r="TBJ53" s="81"/>
      <c r="TBK53" s="81"/>
      <c r="TBL53" s="81"/>
      <c r="TBM53" s="81"/>
      <c r="TBN53" s="81"/>
      <c r="TBO53" s="81"/>
      <c r="TBP53" s="81"/>
      <c r="TBQ53" s="81"/>
      <c r="TBR53" s="81"/>
      <c r="TBS53" s="81"/>
      <c r="TBT53" s="81"/>
      <c r="TBU53" s="81"/>
      <c r="TBV53" s="81"/>
      <c r="TBW53" s="81"/>
      <c r="TBX53" s="81"/>
      <c r="TBY53" s="81"/>
      <c r="TBZ53" s="81"/>
      <c r="TCA53" s="81"/>
      <c r="TCB53" s="81"/>
      <c r="TCC53" s="81"/>
      <c r="TCD53" s="81"/>
      <c r="TCE53" s="81"/>
      <c r="TCF53" s="81"/>
      <c r="TCG53" s="81"/>
      <c r="TCH53" s="81"/>
      <c r="TCI53" s="81"/>
      <c r="TCJ53" s="81"/>
      <c r="TCK53" s="81"/>
      <c r="TCL53" s="81"/>
      <c r="TCM53" s="81"/>
      <c r="TCN53" s="81"/>
      <c r="TCO53" s="81"/>
      <c r="TCP53" s="81"/>
      <c r="TCQ53" s="81"/>
      <c r="TCR53" s="81"/>
      <c r="TCS53" s="81"/>
      <c r="TCT53" s="81"/>
      <c r="TCU53" s="81"/>
      <c r="TCV53" s="81"/>
      <c r="TCW53" s="81"/>
      <c r="TCX53" s="81"/>
      <c r="TCY53" s="81"/>
      <c r="TCZ53" s="81"/>
      <c r="TDA53" s="81"/>
      <c r="TDB53" s="81"/>
      <c r="TDC53" s="81"/>
      <c r="TDD53" s="81"/>
      <c r="TDE53" s="81"/>
      <c r="TDF53" s="81"/>
      <c r="TDG53" s="81"/>
      <c r="TDH53" s="81"/>
      <c r="TDI53" s="81"/>
      <c r="TDJ53" s="81"/>
      <c r="TDK53" s="81"/>
      <c r="TDL53" s="81"/>
      <c r="TDM53" s="81"/>
      <c r="TDN53" s="81"/>
      <c r="TDO53" s="81"/>
      <c r="TDP53" s="81"/>
      <c r="TDQ53" s="81"/>
      <c r="TDR53" s="81"/>
      <c r="TDS53" s="81"/>
      <c r="TDT53" s="81"/>
      <c r="TDU53" s="81"/>
      <c r="TDV53" s="81"/>
      <c r="TDW53" s="81"/>
      <c r="TDX53" s="81"/>
      <c r="TDY53" s="81"/>
      <c r="TDZ53" s="81"/>
      <c r="TEA53" s="81"/>
      <c r="TEB53" s="81"/>
      <c r="TEC53" s="81"/>
      <c r="TED53" s="81"/>
      <c r="TEE53" s="81"/>
      <c r="TEF53" s="81"/>
      <c r="TEG53" s="81"/>
      <c r="TEH53" s="81"/>
      <c r="TEI53" s="81"/>
      <c r="TEJ53" s="81"/>
      <c r="TEK53" s="81"/>
      <c r="TEL53" s="81"/>
      <c r="TEM53" s="81"/>
      <c r="TEN53" s="81"/>
      <c r="TEO53" s="81"/>
      <c r="TEP53" s="81"/>
      <c r="TEQ53" s="81"/>
      <c r="TER53" s="81"/>
      <c r="TES53" s="81"/>
      <c r="TET53" s="81"/>
      <c r="TEU53" s="81"/>
      <c r="TEV53" s="81"/>
      <c r="TEW53" s="81"/>
      <c r="TEX53" s="81"/>
      <c r="TEY53" s="81"/>
      <c r="TEZ53" s="81"/>
      <c r="TFA53" s="81"/>
      <c r="TFB53" s="81"/>
      <c r="TFC53" s="81"/>
      <c r="TFD53" s="81"/>
      <c r="TFE53" s="81"/>
      <c r="TFF53" s="81"/>
      <c r="TFG53" s="81"/>
      <c r="TFH53" s="81"/>
      <c r="TFI53" s="81"/>
      <c r="TFJ53" s="81"/>
      <c r="TFK53" s="81"/>
      <c r="TFL53" s="81"/>
      <c r="TFM53" s="81"/>
      <c r="TFN53" s="81"/>
      <c r="TFO53" s="81"/>
      <c r="TFP53" s="81"/>
      <c r="TFQ53" s="81"/>
      <c r="TFR53" s="81"/>
      <c r="TFS53" s="81"/>
      <c r="TFT53" s="81"/>
      <c r="TFU53" s="81"/>
      <c r="TFV53" s="81"/>
      <c r="TFW53" s="81"/>
      <c r="TFX53" s="81"/>
      <c r="TFY53" s="81"/>
      <c r="TFZ53" s="81"/>
      <c r="TGA53" s="81"/>
      <c r="TGB53" s="81"/>
      <c r="TGC53" s="81"/>
      <c r="TGD53" s="81"/>
      <c r="TGE53" s="81"/>
      <c r="TGF53" s="81"/>
      <c r="TGG53" s="81"/>
      <c r="TGH53" s="81"/>
      <c r="TGI53" s="81"/>
      <c r="TGJ53" s="81"/>
      <c r="TGK53" s="81"/>
      <c r="TGL53" s="81"/>
      <c r="TGM53" s="81"/>
      <c r="TGN53" s="81"/>
      <c r="TGO53" s="81"/>
      <c r="TGP53" s="81"/>
      <c r="TGQ53" s="81"/>
      <c r="TGR53" s="81"/>
      <c r="TGS53" s="81"/>
      <c r="TGT53" s="81"/>
      <c r="TGU53" s="81"/>
      <c r="TGV53" s="81"/>
      <c r="TGW53" s="81"/>
      <c r="TGX53" s="81"/>
      <c r="TGY53" s="81"/>
      <c r="TGZ53" s="81"/>
      <c r="THA53" s="81"/>
      <c r="THB53" s="81"/>
      <c r="THC53" s="81"/>
      <c r="THD53" s="81"/>
      <c r="THE53" s="81"/>
      <c r="THF53" s="81"/>
      <c r="THG53" s="81"/>
      <c r="THH53" s="81"/>
      <c r="THI53" s="81"/>
      <c r="THJ53" s="81"/>
      <c r="THK53" s="81"/>
      <c r="THL53" s="81"/>
      <c r="THM53" s="81"/>
      <c r="THN53" s="81"/>
      <c r="THO53" s="81"/>
      <c r="THP53" s="81"/>
      <c r="THQ53" s="81"/>
      <c r="THR53" s="81"/>
      <c r="THS53" s="81"/>
      <c r="THT53" s="81"/>
      <c r="THU53" s="81"/>
      <c r="THV53" s="81"/>
      <c r="THW53" s="81"/>
      <c r="THX53" s="81"/>
      <c r="THY53" s="81"/>
      <c r="THZ53" s="81"/>
      <c r="TIA53" s="81"/>
      <c r="TIB53" s="81"/>
      <c r="TIC53" s="81"/>
      <c r="TID53" s="81"/>
      <c r="TIE53" s="81"/>
      <c r="TIF53" s="81"/>
      <c r="TIG53" s="81"/>
      <c r="TIH53" s="81"/>
      <c r="TII53" s="81"/>
      <c r="TIJ53" s="81"/>
      <c r="TIK53" s="81"/>
      <c r="TIL53" s="81"/>
      <c r="TIM53" s="81"/>
      <c r="TIN53" s="81"/>
      <c r="TIO53" s="81"/>
      <c r="TIP53" s="81"/>
      <c r="TIQ53" s="81"/>
      <c r="TIR53" s="81"/>
      <c r="TIS53" s="81"/>
      <c r="TIT53" s="81"/>
      <c r="TIU53" s="81"/>
      <c r="TIV53" s="81"/>
      <c r="TIW53" s="81"/>
      <c r="TIX53" s="81"/>
      <c r="TIY53" s="81"/>
      <c r="TIZ53" s="81"/>
      <c r="TJA53" s="81"/>
      <c r="TJB53" s="81"/>
      <c r="TJC53" s="81"/>
      <c r="TJD53" s="81"/>
      <c r="TJE53" s="81"/>
      <c r="TJF53" s="81"/>
      <c r="TJG53" s="81"/>
      <c r="TJH53" s="81"/>
      <c r="TJI53" s="81"/>
      <c r="TJJ53" s="81"/>
      <c r="TJK53" s="81"/>
      <c r="TJL53" s="81"/>
      <c r="TJM53" s="81"/>
      <c r="TJN53" s="81"/>
      <c r="TJO53" s="81"/>
      <c r="TJP53" s="81"/>
      <c r="TJQ53" s="81"/>
      <c r="TJR53" s="81"/>
      <c r="TJS53" s="81"/>
      <c r="TJT53" s="81"/>
      <c r="TJU53" s="81"/>
      <c r="TJV53" s="81"/>
      <c r="TJW53" s="81"/>
      <c r="TJX53" s="81"/>
      <c r="TJY53" s="81"/>
      <c r="TJZ53" s="81"/>
      <c r="TKA53" s="81"/>
      <c r="TKB53" s="81"/>
      <c r="TKC53" s="81"/>
      <c r="TKD53" s="81"/>
      <c r="TKE53" s="81"/>
      <c r="TKF53" s="81"/>
      <c r="TKG53" s="81"/>
      <c r="TKH53" s="81"/>
      <c r="TKI53" s="81"/>
      <c r="TKJ53" s="81"/>
      <c r="TKK53" s="81"/>
      <c r="TKL53" s="81"/>
      <c r="TKM53" s="81"/>
      <c r="TKN53" s="81"/>
      <c r="TKO53" s="81"/>
      <c r="TKP53" s="81"/>
      <c r="TKQ53" s="81"/>
      <c r="TKR53" s="81"/>
      <c r="TKS53" s="81"/>
      <c r="TKT53" s="81"/>
      <c r="TKU53" s="81"/>
      <c r="TKV53" s="81"/>
      <c r="TKW53" s="81"/>
      <c r="TKX53" s="81"/>
      <c r="TKY53" s="81"/>
      <c r="TKZ53" s="81"/>
      <c r="TLA53" s="81"/>
      <c r="TLB53" s="81"/>
      <c r="TLC53" s="81"/>
      <c r="TLD53" s="81"/>
      <c r="TLE53" s="81"/>
      <c r="TLF53" s="81"/>
      <c r="TLG53" s="81"/>
      <c r="TLH53" s="81"/>
      <c r="TLI53" s="81"/>
      <c r="TLJ53" s="81"/>
      <c r="TLK53" s="81"/>
      <c r="TLL53" s="81"/>
      <c r="TLM53" s="81"/>
      <c r="TLN53" s="81"/>
      <c r="TLO53" s="81"/>
      <c r="TLP53" s="81"/>
      <c r="TLQ53" s="81"/>
      <c r="TLR53" s="81"/>
      <c r="TLS53" s="81"/>
      <c r="TLT53" s="81"/>
      <c r="TLU53" s="81"/>
      <c r="TLV53" s="81"/>
      <c r="TLW53" s="81"/>
      <c r="TLX53" s="81"/>
      <c r="TLY53" s="81"/>
      <c r="TLZ53" s="81"/>
      <c r="TMA53" s="81"/>
      <c r="TMB53" s="81"/>
      <c r="TMC53" s="81"/>
      <c r="TMD53" s="81"/>
      <c r="TME53" s="81"/>
      <c r="TMF53" s="81"/>
      <c r="TMG53" s="81"/>
      <c r="TMH53" s="81"/>
      <c r="TMI53" s="81"/>
      <c r="TMJ53" s="81"/>
      <c r="TMK53" s="81"/>
      <c r="TML53" s="81"/>
      <c r="TMM53" s="81"/>
      <c r="TMN53" s="81"/>
      <c r="TMO53" s="81"/>
      <c r="TMP53" s="81"/>
      <c r="TMQ53" s="81"/>
      <c r="TMR53" s="81"/>
      <c r="TMS53" s="81"/>
      <c r="TMT53" s="81"/>
      <c r="TMU53" s="81"/>
      <c r="TMV53" s="81"/>
      <c r="TMW53" s="81"/>
      <c r="TMX53" s="81"/>
      <c r="TMY53" s="81"/>
      <c r="TMZ53" s="81"/>
      <c r="TNA53" s="81"/>
      <c r="TNB53" s="81"/>
      <c r="TNC53" s="81"/>
      <c r="TND53" s="81"/>
      <c r="TNE53" s="81"/>
      <c r="TNF53" s="81"/>
      <c r="TNG53" s="81"/>
      <c r="TNH53" s="81"/>
      <c r="TNI53" s="81"/>
      <c r="TNJ53" s="81"/>
      <c r="TNK53" s="81"/>
      <c r="TNL53" s="81"/>
      <c r="TNM53" s="81"/>
      <c r="TNN53" s="81"/>
      <c r="TNO53" s="81"/>
      <c r="TNP53" s="81"/>
      <c r="TNQ53" s="81"/>
      <c r="TNR53" s="81"/>
      <c r="TNS53" s="81"/>
      <c r="TNT53" s="81"/>
      <c r="TNU53" s="81"/>
      <c r="TNV53" s="81"/>
      <c r="TNW53" s="81"/>
      <c r="TNX53" s="81"/>
      <c r="TNY53" s="81"/>
      <c r="TNZ53" s="81"/>
      <c r="TOA53" s="81"/>
      <c r="TOB53" s="81"/>
      <c r="TOC53" s="81"/>
      <c r="TOD53" s="81"/>
      <c r="TOE53" s="81"/>
      <c r="TOF53" s="81"/>
      <c r="TOG53" s="81"/>
      <c r="TOH53" s="81"/>
      <c r="TOI53" s="81"/>
      <c r="TOJ53" s="81"/>
      <c r="TOK53" s="81"/>
      <c r="TOL53" s="81"/>
      <c r="TOM53" s="81"/>
      <c r="TON53" s="81"/>
      <c r="TOO53" s="81"/>
      <c r="TOP53" s="81"/>
      <c r="TOQ53" s="81"/>
      <c r="TOR53" s="81"/>
      <c r="TOS53" s="81"/>
      <c r="TOT53" s="81"/>
      <c r="TOU53" s="81"/>
      <c r="TOV53" s="81"/>
      <c r="TOW53" s="81"/>
      <c r="TOX53" s="81"/>
      <c r="TOY53" s="81"/>
      <c r="TOZ53" s="81"/>
      <c r="TPA53" s="81"/>
      <c r="TPB53" s="81"/>
      <c r="TPC53" s="81"/>
      <c r="TPD53" s="81"/>
      <c r="TPE53" s="81"/>
      <c r="TPF53" s="81"/>
      <c r="TPG53" s="81"/>
      <c r="TPH53" s="81"/>
      <c r="TPI53" s="81"/>
      <c r="TPJ53" s="81"/>
      <c r="TPK53" s="81"/>
      <c r="TPL53" s="81"/>
      <c r="TPM53" s="81"/>
      <c r="TPN53" s="81"/>
      <c r="TPO53" s="81"/>
      <c r="TPP53" s="81"/>
      <c r="TPQ53" s="81"/>
      <c r="TPR53" s="81"/>
      <c r="TPS53" s="81"/>
      <c r="TPT53" s="81"/>
      <c r="TPU53" s="81"/>
      <c r="TPV53" s="81"/>
      <c r="TPW53" s="81"/>
      <c r="TPX53" s="81"/>
      <c r="TPY53" s="81"/>
      <c r="TPZ53" s="81"/>
      <c r="TQA53" s="81"/>
      <c r="TQB53" s="81"/>
      <c r="TQC53" s="81"/>
      <c r="TQD53" s="81"/>
      <c r="TQE53" s="81"/>
      <c r="TQF53" s="81"/>
      <c r="TQG53" s="81"/>
      <c r="TQH53" s="81"/>
      <c r="TQI53" s="81"/>
      <c r="TQJ53" s="81"/>
      <c r="TQK53" s="81"/>
      <c r="TQL53" s="81"/>
      <c r="TQM53" s="81"/>
      <c r="TQN53" s="81"/>
      <c r="TQO53" s="81"/>
      <c r="TQP53" s="81"/>
      <c r="TQQ53" s="81"/>
      <c r="TQR53" s="81"/>
      <c r="TQS53" s="81"/>
      <c r="TQT53" s="81"/>
      <c r="TQU53" s="81"/>
      <c r="TQV53" s="81"/>
      <c r="TQW53" s="81"/>
      <c r="TQX53" s="81"/>
      <c r="TQY53" s="81"/>
      <c r="TQZ53" s="81"/>
      <c r="TRA53" s="81"/>
      <c r="TRB53" s="81"/>
      <c r="TRC53" s="81"/>
      <c r="TRD53" s="81"/>
      <c r="TRE53" s="81"/>
      <c r="TRF53" s="81"/>
      <c r="TRG53" s="81"/>
      <c r="TRH53" s="81"/>
      <c r="TRI53" s="81"/>
      <c r="TRJ53" s="81"/>
      <c r="TRK53" s="81"/>
      <c r="TRL53" s="81"/>
      <c r="TRM53" s="81"/>
      <c r="TRN53" s="81"/>
      <c r="TRO53" s="81"/>
      <c r="TRP53" s="81"/>
      <c r="TRQ53" s="81"/>
      <c r="TRR53" s="81"/>
      <c r="TRS53" s="81"/>
      <c r="TRT53" s="81"/>
      <c r="TRU53" s="81"/>
      <c r="TRV53" s="81"/>
      <c r="TRW53" s="81"/>
      <c r="TRX53" s="81"/>
      <c r="TRY53" s="81"/>
      <c r="TRZ53" s="81"/>
      <c r="TSA53" s="81"/>
      <c r="TSB53" s="81"/>
      <c r="TSC53" s="81"/>
      <c r="TSD53" s="81"/>
      <c r="TSE53" s="81"/>
      <c r="TSF53" s="81"/>
      <c r="TSG53" s="81"/>
      <c r="TSH53" s="81"/>
      <c r="TSI53" s="81"/>
      <c r="TSJ53" s="81"/>
      <c r="TSK53" s="81"/>
      <c r="TSL53" s="81"/>
      <c r="TSM53" s="81"/>
      <c r="TSN53" s="81"/>
      <c r="TSO53" s="81"/>
      <c r="TSP53" s="81"/>
      <c r="TSQ53" s="81"/>
      <c r="TSR53" s="81"/>
      <c r="TSS53" s="81"/>
      <c r="TST53" s="81"/>
      <c r="TSU53" s="81"/>
      <c r="TSV53" s="81"/>
      <c r="TSW53" s="81"/>
      <c r="TSX53" s="81"/>
      <c r="TSY53" s="81"/>
      <c r="TSZ53" s="81"/>
      <c r="TTA53" s="81"/>
      <c r="TTB53" s="81"/>
      <c r="TTC53" s="81"/>
      <c r="TTD53" s="81"/>
      <c r="TTE53" s="81"/>
      <c r="TTF53" s="81"/>
      <c r="TTG53" s="81"/>
      <c r="TTH53" s="81"/>
      <c r="TTI53" s="81"/>
      <c r="TTJ53" s="81"/>
      <c r="TTK53" s="81"/>
      <c r="TTL53" s="81"/>
      <c r="TTM53" s="81"/>
      <c r="TTN53" s="81"/>
      <c r="TTO53" s="81"/>
      <c r="TTP53" s="81"/>
      <c r="TTQ53" s="81"/>
      <c r="TTR53" s="81"/>
      <c r="TTS53" s="81"/>
      <c r="TTT53" s="81"/>
      <c r="TTU53" s="81"/>
      <c r="TTV53" s="81"/>
      <c r="TTW53" s="81"/>
      <c r="TTX53" s="81"/>
      <c r="TTY53" s="81"/>
      <c r="TTZ53" s="81"/>
      <c r="TUA53" s="81"/>
      <c r="TUB53" s="81"/>
      <c r="TUC53" s="81"/>
      <c r="TUD53" s="81"/>
      <c r="TUE53" s="81"/>
      <c r="TUF53" s="81"/>
      <c r="TUG53" s="81"/>
      <c r="TUH53" s="81"/>
      <c r="TUI53" s="81"/>
      <c r="TUJ53" s="81"/>
      <c r="TUK53" s="81"/>
      <c r="TUL53" s="81"/>
      <c r="TUM53" s="81"/>
      <c r="TUN53" s="81"/>
      <c r="TUO53" s="81"/>
      <c r="TUP53" s="81"/>
      <c r="TUQ53" s="81"/>
      <c r="TUR53" s="81"/>
      <c r="TUS53" s="81"/>
      <c r="TUT53" s="81"/>
      <c r="TUU53" s="81"/>
      <c r="TUV53" s="81"/>
      <c r="TUW53" s="81"/>
      <c r="TUX53" s="81"/>
      <c r="TUY53" s="81"/>
      <c r="TUZ53" s="81"/>
      <c r="TVA53" s="81"/>
      <c r="TVB53" s="81"/>
      <c r="TVC53" s="81"/>
      <c r="TVD53" s="81"/>
      <c r="TVE53" s="81"/>
      <c r="TVF53" s="81"/>
      <c r="TVG53" s="81"/>
      <c r="TVH53" s="81"/>
      <c r="TVI53" s="81"/>
      <c r="TVJ53" s="81"/>
      <c r="TVK53" s="81"/>
      <c r="TVL53" s="81"/>
      <c r="TVM53" s="81"/>
      <c r="TVN53" s="81"/>
      <c r="TVO53" s="81"/>
      <c r="TVP53" s="81"/>
      <c r="TVQ53" s="81"/>
      <c r="TVR53" s="81"/>
      <c r="TVS53" s="81"/>
      <c r="TVT53" s="81"/>
      <c r="TVU53" s="81"/>
      <c r="TVV53" s="81"/>
      <c r="TVW53" s="81"/>
      <c r="TVX53" s="81"/>
      <c r="TVY53" s="81"/>
      <c r="TVZ53" s="81"/>
      <c r="TWA53" s="81"/>
      <c r="TWB53" s="81"/>
      <c r="TWC53" s="81"/>
      <c r="TWD53" s="81"/>
      <c r="TWE53" s="81"/>
      <c r="TWF53" s="81"/>
      <c r="TWG53" s="81"/>
      <c r="TWH53" s="81"/>
      <c r="TWI53" s="81"/>
      <c r="TWJ53" s="81"/>
      <c r="TWK53" s="81"/>
      <c r="TWL53" s="81"/>
      <c r="TWM53" s="81"/>
      <c r="TWN53" s="81"/>
      <c r="TWO53" s="81"/>
      <c r="TWP53" s="81"/>
      <c r="TWQ53" s="81"/>
      <c r="TWR53" s="81"/>
      <c r="TWS53" s="81"/>
      <c r="TWT53" s="81"/>
      <c r="TWU53" s="81"/>
      <c r="TWV53" s="81"/>
      <c r="TWW53" s="81"/>
      <c r="TWX53" s="81"/>
      <c r="TWY53" s="81"/>
      <c r="TWZ53" s="81"/>
      <c r="TXA53" s="81"/>
      <c r="TXB53" s="81"/>
      <c r="TXC53" s="81"/>
      <c r="TXD53" s="81"/>
      <c r="TXE53" s="81"/>
      <c r="TXF53" s="81"/>
      <c r="TXG53" s="81"/>
      <c r="TXH53" s="81"/>
      <c r="TXI53" s="81"/>
      <c r="TXJ53" s="81"/>
      <c r="TXK53" s="81"/>
      <c r="TXL53" s="81"/>
      <c r="TXM53" s="81"/>
      <c r="TXN53" s="81"/>
      <c r="TXO53" s="81"/>
      <c r="TXP53" s="81"/>
      <c r="TXQ53" s="81"/>
      <c r="TXR53" s="81"/>
      <c r="TXS53" s="81"/>
      <c r="TXT53" s="81"/>
      <c r="TXU53" s="81"/>
      <c r="TXV53" s="81"/>
      <c r="TXW53" s="81"/>
      <c r="TXX53" s="81"/>
      <c r="TXY53" s="81"/>
      <c r="TXZ53" s="81"/>
      <c r="TYA53" s="81"/>
      <c r="TYB53" s="81"/>
      <c r="TYC53" s="81"/>
      <c r="TYD53" s="81"/>
      <c r="TYE53" s="81"/>
      <c r="TYF53" s="81"/>
      <c r="TYG53" s="81"/>
      <c r="TYH53" s="81"/>
      <c r="TYI53" s="81"/>
      <c r="TYJ53" s="81"/>
      <c r="TYK53" s="81"/>
      <c r="TYL53" s="81"/>
      <c r="TYM53" s="81"/>
      <c r="TYN53" s="81"/>
      <c r="TYO53" s="81"/>
      <c r="TYP53" s="81"/>
      <c r="TYQ53" s="81"/>
      <c r="TYR53" s="81"/>
      <c r="TYS53" s="81"/>
      <c r="TYT53" s="81"/>
      <c r="TYU53" s="81"/>
      <c r="TYV53" s="81"/>
      <c r="TYW53" s="81"/>
      <c r="TYX53" s="81"/>
      <c r="TYY53" s="81"/>
      <c r="TYZ53" s="81"/>
      <c r="TZA53" s="81"/>
      <c r="TZB53" s="81"/>
      <c r="TZC53" s="81"/>
      <c r="TZD53" s="81"/>
      <c r="TZE53" s="81"/>
      <c r="TZF53" s="81"/>
      <c r="TZG53" s="81"/>
      <c r="TZH53" s="81"/>
      <c r="TZI53" s="81"/>
      <c r="TZJ53" s="81"/>
      <c r="TZK53" s="81"/>
      <c r="TZL53" s="81"/>
      <c r="TZM53" s="81"/>
      <c r="TZN53" s="81"/>
      <c r="TZO53" s="81"/>
      <c r="TZP53" s="81"/>
      <c r="TZQ53" s="81"/>
      <c r="TZR53" s="81"/>
      <c r="TZS53" s="81"/>
      <c r="TZT53" s="81"/>
      <c r="TZU53" s="81"/>
      <c r="TZV53" s="81"/>
      <c r="TZW53" s="81"/>
      <c r="TZX53" s="81"/>
      <c r="TZY53" s="81"/>
      <c r="TZZ53" s="81"/>
      <c r="UAA53" s="81"/>
      <c r="UAB53" s="81"/>
      <c r="UAC53" s="81"/>
      <c r="UAD53" s="81"/>
      <c r="UAE53" s="81"/>
      <c r="UAF53" s="81"/>
      <c r="UAG53" s="81"/>
      <c r="UAH53" s="81"/>
      <c r="UAI53" s="81"/>
      <c r="UAJ53" s="81"/>
      <c r="UAK53" s="81"/>
      <c r="UAL53" s="81"/>
      <c r="UAM53" s="81"/>
      <c r="UAN53" s="81"/>
      <c r="UAO53" s="81"/>
      <c r="UAP53" s="81"/>
      <c r="UAQ53" s="81"/>
      <c r="UAR53" s="81"/>
      <c r="UAS53" s="81"/>
      <c r="UAT53" s="81"/>
      <c r="UAU53" s="81"/>
      <c r="UAV53" s="81"/>
      <c r="UAW53" s="81"/>
      <c r="UAX53" s="81"/>
      <c r="UAY53" s="81"/>
      <c r="UAZ53" s="81"/>
      <c r="UBA53" s="81"/>
      <c r="UBB53" s="81"/>
      <c r="UBC53" s="81"/>
      <c r="UBD53" s="81"/>
      <c r="UBE53" s="81"/>
      <c r="UBF53" s="81"/>
      <c r="UBG53" s="81"/>
      <c r="UBH53" s="81"/>
      <c r="UBI53" s="81"/>
      <c r="UBJ53" s="81"/>
      <c r="UBK53" s="81"/>
      <c r="UBL53" s="81"/>
      <c r="UBM53" s="81"/>
      <c r="UBN53" s="81"/>
      <c r="UBO53" s="81"/>
      <c r="UBP53" s="81"/>
      <c r="UBQ53" s="81"/>
      <c r="UBR53" s="81"/>
      <c r="UBS53" s="81"/>
      <c r="UBT53" s="81"/>
      <c r="UBU53" s="81"/>
      <c r="UBV53" s="81"/>
      <c r="UBW53" s="81"/>
      <c r="UBX53" s="81"/>
      <c r="UBY53" s="81"/>
      <c r="UBZ53" s="81"/>
      <c r="UCA53" s="81"/>
      <c r="UCB53" s="81"/>
      <c r="UCC53" s="81"/>
      <c r="UCD53" s="81"/>
      <c r="UCE53" s="81"/>
      <c r="UCF53" s="81"/>
      <c r="UCG53" s="81"/>
      <c r="UCH53" s="81"/>
      <c r="UCI53" s="81"/>
      <c r="UCJ53" s="81"/>
      <c r="UCK53" s="81"/>
      <c r="UCL53" s="81"/>
      <c r="UCM53" s="81"/>
      <c r="UCN53" s="81"/>
      <c r="UCO53" s="81"/>
      <c r="UCP53" s="81"/>
      <c r="UCQ53" s="81"/>
      <c r="UCR53" s="81"/>
      <c r="UCS53" s="81"/>
      <c r="UCT53" s="81"/>
      <c r="UCU53" s="81"/>
      <c r="UCV53" s="81"/>
      <c r="UCW53" s="81"/>
      <c r="UCX53" s="81"/>
      <c r="UCY53" s="81"/>
      <c r="UCZ53" s="81"/>
      <c r="UDA53" s="81"/>
      <c r="UDB53" s="81"/>
      <c r="UDC53" s="81"/>
      <c r="UDD53" s="81"/>
      <c r="UDE53" s="81"/>
      <c r="UDF53" s="81"/>
      <c r="UDG53" s="81"/>
      <c r="UDH53" s="81"/>
      <c r="UDI53" s="81"/>
      <c r="UDJ53" s="81"/>
      <c r="UDK53" s="81"/>
      <c r="UDL53" s="81"/>
      <c r="UDM53" s="81"/>
      <c r="UDN53" s="81"/>
      <c r="UDO53" s="81"/>
      <c r="UDP53" s="81"/>
      <c r="UDQ53" s="81"/>
      <c r="UDR53" s="81"/>
      <c r="UDS53" s="81"/>
      <c r="UDT53" s="81"/>
      <c r="UDU53" s="81"/>
      <c r="UDV53" s="81"/>
      <c r="UDW53" s="81"/>
      <c r="UDX53" s="81"/>
      <c r="UDY53" s="81"/>
      <c r="UDZ53" s="81"/>
      <c r="UEA53" s="81"/>
      <c r="UEB53" s="81"/>
      <c r="UEC53" s="81"/>
      <c r="UED53" s="81"/>
      <c r="UEE53" s="81"/>
      <c r="UEF53" s="81"/>
      <c r="UEG53" s="81"/>
      <c r="UEH53" s="81"/>
      <c r="UEI53" s="81"/>
      <c r="UEJ53" s="81"/>
      <c r="UEK53" s="81"/>
      <c r="UEL53" s="81"/>
      <c r="UEM53" s="81"/>
      <c r="UEN53" s="81"/>
      <c r="UEO53" s="81"/>
      <c r="UEP53" s="81"/>
      <c r="UEQ53" s="81"/>
      <c r="UER53" s="81"/>
      <c r="UES53" s="81"/>
      <c r="UET53" s="81"/>
      <c r="UEU53" s="81"/>
      <c r="UEV53" s="81"/>
      <c r="UEW53" s="81"/>
      <c r="UEX53" s="81"/>
      <c r="UEY53" s="81"/>
      <c r="UEZ53" s="81"/>
      <c r="UFA53" s="81"/>
      <c r="UFB53" s="81"/>
      <c r="UFC53" s="81"/>
      <c r="UFD53" s="81"/>
      <c r="UFE53" s="81"/>
      <c r="UFF53" s="81"/>
      <c r="UFG53" s="81"/>
      <c r="UFH53" s="81"/>
      <c r="UFI53" s="81"/>
      <c r="UFJ53" s="81"/>
      <c r="UFK53" s="81"/>
      <c r="UFL53" s="81"/>
      <c r="UFM53" s="81"/>
      <c r="UFN53" s="81"/>
      <c r="UFO53" s="81"/>
      <c r="UFP53" s="81"/>
      <c r="UFQ53" s="81"/>
      <c r="UFR53" s="81"/>
      <c r="UFS53" s="81"/>
      <c r="UFT53" s="81"/>
      <c r="UFU53" s="81"/>
      <c r="UFV53" s="81"/>
      <c r="UFW53" s="81"/>
      <c r="UFX53" s="81"/>
      <c r="UFY53" s="81"/>
      <c r="UFZ53" s="81"/>
      <c r="UGA53" s="81"/>
      <c r="UGB53" s="81"/>
      <c r="UGC53" s="81"/>
      <c r="UGD53" s="81"/>
      <c r="UGE53" s="81"/>
      <c r="UGF53" s="81"/>
      <c r="UGG53" s="81"/>
      <c r="UGH53" s="81"/>
      <c r="UGI53" s="81"/>
      <c r="UGJ53" s="81"/>
      <c r="UGK53" s="81"/>
      <c r="UGL53" s="81"/>
      <c r="UGM53" s="81"/>
      <c r="UGN53" s="81"/>
      <c r="UGO53" s="81"/>
      <c r="UGP53" s="81"/>
      <c r="UGQ53" s="81"/>
      <c r="UGR53" s="81"/>
      <c r="UGS53" s="81"/>
      <c r="UGT53" s="81"/>
      <c r="UGU53" s="81"/>
      <c r="UGV53" s="81"/>
      <c r="UGW53" s="81"/>
      <c r="UGX53" s="81"/>
      <c r="UGY53" s="81"/>
      <c r="UGZ53" s="81"/>
      <c r="UHA53" s="81"/>
      <c r="UHB53" s="81"/>
      <c r="UHC53" s="81"/>
      <c r="UHD53" s="81"/>
      <c r="UHE53" s="81"/>
      <c r="UHF53" s="81"/>
      <c r="UHG53" s="81"/>
      <c r="UHH53" s="81"/>
      <c r="UHI53" s="81"/>
      <c r="UHJ53" s="81"/>
      <c r="UHK53" s="81"/>
      <c r="UHL53" s="81"/>
      <c r="UHM53" s="81"/>
      <c r="UHN53" s="81"/>
      <c r="UHO53" s="81"/>
      <c r="UHP53" s="81"/>
      <c r="UHQ53" s="81"/>
      <c r="UHR53" s="81"/>
      <c r="UHS53" s="81"/>
      <c r="UHT53" s="81"/>
      <c r="UHU53" s="81"/>
      <c r="UHV53" s="81"/>
      <c r="UHW53" s="81"/>
      <c r="UHX53" s="81"/>
      <c r="UHY53" s="81"/>
      <c r="UHZ53" s="81"/>
      <c r="UIA53" s="81"/>
      <c r="UIB53" s="81"/>
      <c r="UIC53" s="81"/>
      <c r="UID53" s="81"/>
      <c r="UIE53" s="81"/>
      <c r="UIF53" s="81"/>
      <c r="UIG53" s="81"/>
      <c r="UIH53" s="81"/>
      <c r="UII53" s="81"/>
      <c r="UIJ53" s="81"/>
      <c r="UIK53" s="81"/>
      <c r="UIL53" s="81"/>
      <c r="UIM53" s="81"/>
      <c r="UIN53" s="81"/>
      <c r="UIO53" s="81"/>
      <c r="UIP53" s="81"/>
      <c r="UIQ53" s="81"/>
      <c r="UIR53" s="81"/>
      <c r="UIS53" s="81"/>
      <c r="UIT53" s="81"/>
      <c r="UIU53" s="81"/>
      <c r="UIV53" s="81"/>
      <c r="UIW53" s="81"/>
      <c r="UIX53" s="81"/>
      <c r="UIY53" s="81"/>
      <c r="UIZ53" s="81"/>
      <c r="UJA53" s="81"/>
      <c r="UJB53" s="81"/>
      <c r="UJC53" s="81"/>
      <c r="UJD53" s="81"/>
      <c r="UJE53" s="81"/>
      <c r="UJF53" s="81"/>
      <c r="UJG53" s="81"/>
      <c r="UJH53" s="81"/>
      <c r="UJI53" s="81"/>
      <c r="UJJ53" s="81"/>
      <c r="UJK53" s="81"/>
      <c r="UJL53" s="81"/>
      <c r="UJM53" s="81"/>
      <c r="UJN53" s="81"/>
      <c r="UJO53" s="81"/>
      <c r="UJP53" s="81"/>
      <c r="UJQ53" s="81"/>
      <c r="UJR53" s="81"/>
      <c r="UJS53" s="81"/>
      <c r="UJT53" s="81"/>
      <c r="UJU53" s="81"/>
      <c r="UJV53" s="81"/>
      <c r="UJW53" s="81"/>
      <c r="UJX53" s="81"/>
      <c r="UJY53" s="81"/>
      <c r="UJZ53" s="81"/>
      <c r="UKA53" s="81"/>
      <c r="UKB53" s="81"/>
      <c r="UKC53" s="81"/>
      <c r="UKD53" s="81"/>
      <c r="UKE53" s="81"/>
      <c r="UKF53" s="81"/>
      <c r="UKG53" s="81"/>
      <c r="UKH53" s="81"/>
      <c r="UKI53" s="81"/>
      <c r="UKJ53" s="81"/>
      <c r="UKK53" s="81"/>
      <c r="UKL53" s="81"/>
      <c r="UKM53" s="81"/>
      <c r="UKN53" s="81"/>
      <c r="UKO53" s="81"/>
      <c r="UKP53" s="81"/>
      <c r="UKQ53" s="81"/>
      <c r="UKR53" s="81"/>
      <c r="UKS53" s="81"/>
      <c r="UKT53" s="81"/>
      <c r="UKU53" s="81"/>
      <c r="UKV53" s="81"/>
      <c r="UKW53" s="81"/>
      <c r="UKX53" s="81"/>
      <c r="UKY53" s="81"/>
      <c r="UKZ53" s="81"/>
      <c r="ULA53" s="81"/>
      <c r="ULB53" s="81"/>
      <c r="ULC53" s="81"/>
      <c r="ULD53" s="81"/>
      <c r="ULE53" s="81"/>
      <c r="ULF53" s="81"/>
      <c r="ULG53" s="81"/>
      <c r="ULH53" s="81"/>
      <c r="ULI53" s="81"/>
      <c r="ULJ53" s="81"/>
      <c r="ULK53" s="81"/>
      <c r="ULL53" s="81"/>
      <c r="ULM53" s="81"/>
      <c r="ULN53" s="81"/>
      <c r="ULO53" s="81"/>
      <c r="ULP53" s="81"/>
      <c r="ULQ53" s="81"/>
      <c r="ULR53" s="81"/>
      <c r="ULS53" s="81"/>
      <c r="ULT53" s="81"/>
      <c r="ULU53" s="81"/>
      <c r="ULV53" s="81"/>
      <c r="ULW53" s="81"/>
      <c r="ULX53" s="81"/>
      <c r="ULY53" s="81"/>
      <c r="ULZ53" s="81"/>
      <c r="UMA53" s="81"/>
      <c r="UMB53" s="81"/>
      <c r="UMC53" s="81"/>
      <c r="UMD53" s="81"/>
      <c r="UME53" s="81"/>
      <c r="UMF53" s="81"/>
      <c r="UMG53" s="81"/>
      <c r="UMH53" s="81"/>
      <c r="UMI53" s="81"/>
      <c r="UMJ53" s="81"/>
      <c r="UMK53" s="81"/>
      <c r="UML53" s="81"/>
      <c r="UMM53" s="81"/>
      <c r="UMN53" s="81"/>
      <c r="UMO53" s="81"/>
      <c r="UMP53" s="81"/>
      <c r="UMQ53" s="81"/>
      <c r="UMR53" s="81"/>
      <c r="UMS53" s="81"/>
      <c r="UMT53" s="81"/>
      <c r="UMU53" s="81"/>
      <c r="UMV53" s="81"/>
      <c r="UMW53" s="81"/>
      <c r="UMX53" s="81"/>
      <c r="UMY53" s="81"/>
      <c r="UMZ53" s="81"/>
      <c r="UNA53" s="81"/>
      <c r="UNB53" s="81"/>
      <c r="UNC53" s="81"/>
      <c r="UND53" s="81"/>
      <c r="UNE53" s="81"/>
      <c r="UNF53" s="81"/>
      <c r="UNG53" s="81"/>
      <c r="UNH53" s="81"/>
      <c r="UNI53" s="81"/>
      <c r="UNJ53" s="81"/>
      <c r="UNK53" s="81"/>
      <c r="UNL53" s="81"/>
      <c r="UNM53" s="81"/>
      <c r="UNN53" s="81"/>
      <c r="UNO53" s="81"/>
      <c r="UNP53" s="81"/>
      <c r="UNQ53" s="81"/>
      <c r="UNR53" s="81"/>
      <c r="UNS53" s="81"/>
      <c r="UNT53" s="81"/>
      <c r="UNU53" s="81"/>
      <c r="UNV53" s="81"/>
      <c r="UNW53" s="81"/>
      <c r="UNX53" s="81"/>
      <c r="UNY53" s="81"/>
      <c r="UNZ53" s="81"/>
      <c r="UOA53" s="81"/>
      <c r="UOB53" s="81"/>
      <c r="UOC53" s="81"/>
      <c r="UOD53" s="81"/>
      <c r="UOE53" s="81"/>
      <c r="UOF53" s="81"/>
      <c r="UOG53" s="81"/>
      <c r="UOH53" s="81"/>
      <c r="UOI53" s="81"/>
      <c r="UOJ53" s="81"/>
      <c r="UOK53" s="81"/>
      <c r="UOL53" s="81"/>
      <c r="UOM53" s="81"/>
      <c r="UON53" s="81"/>
      <c r="UOO53" s="81"/>
      <c r="UOP53" s="81"/>
      <c r="UOQ53" s="81"/>
      <c r="UOR53" s="81"/>
      <c r="UOS53" s="81"/>
      <c r="UOT53" s="81"/>
      <c r="UOU53" s="81"/>
      <c r="UOV53" s="81"/>
      <c r="UOW53" s="81"/>
      <c r="UOX53" s="81"/>
      <c r="UOY53" s="81"/>
      <c r="UOZ53" s="81"/>
      <c r="UPA53" s="81"/>
      <c r="UPB53" s="81"/>
      <c r="UPC53" s="81"/>
      <c r="UPD53" s="81"/>
      <c r="UPE53" s="81"/>
      <c r="UPF53" s="81"/>
      <c r="UPG53" s="81"/>
      <c r="UPH53" s="81"/>
      <c r="UPI53" s="81"/>
      <c r="UPJ53" s="81"/>
      <c r="UPK53" s="81"/>
      <c r="UPL53" s="81"/>
      <c r="UPM53" s="81"/>
      <c r="UPN53" s="81"/>
      <c r="UPO53" s="81"/>
      <c r="UPP53" s="81"/>
      <c r="UPQ53" s="81"/>
      <c r="UPR53" s="81"/>
      <c r="UPS53" s="81"/>
      <c r="UPT53" s="81"/>
      <c r="UPU53" s="81"/>
      <c r="UPV53" s="81"/>
      <c r="UPW53" s="81"/>
      <c r="UPX53" s="81"/>
      <c r="UPY53" s="81"/>
      <c r="UPZ53" s="81"/>
      <c r="UQA53" s="81"/>
      <c r="UQB53" s="81"/>
      <c r="UQC53" s="81"/>
      <c r="UQD53" s="81"/>
      <c r="UQE53" s="81"/>
      <c r="UQF53" s="81"/>
      <c r="UQG53" s="81"/>
      <c r="UQH53" s="81"/>
      <c r="UQI53" s="81"/>
      <c r="UQJ53" s="81"/>
      <c r="UQK53" s="81"/>
      <c r="UQL53" s="81"/>
      <c r="UQM53" s="81"/>
      <c r="UQN53" s="81"/>
      <c r="UQO53" s="81"/>
      <c r="UQP53" s="81"/>
      <c r="UQQ53" s="81"/>
      <c r="UQR53" s="81"/>
      <c r="UQS53" s="81"/>
      <c r="UQT53" s="81"/>
      <c r="UQU53" s="81"/>
      <c r="UQV53" s="81"/>
      <c r="UQW53" s="81"/>
      <c r="UQX53" s="81"/>
      <c r="UQY53" s="81"/>
      <c r="UQZ53" s="81"/>
      <c r="URA53" s="81"/>
      <c r="URB53" s="81"/>
      <c r="URC53" s="81"/>
      <c r="URD53" s="81"/>
      <c r="URE53" s="81"/>
      <c r="URF53" s="81"/>
      <c r="URG53" s="81"/>
      <c r="URH53" s="81"/>
      <c r="URI53" s="81"/>
      <c r="URJ53" s="81"/>
      <c r="URK53" s="81"/>
      <c r="URL53" s="81"/>
      <c r="URM53" s="81"/>
      <c r="URN53" s="81"/>
      <c r="URO53" s="81"/>
      <c r="URP53" s="81"/>
      <c r="URQ53" s="81"/>
      <c r="URR53" s="81"/>
      <c r="URS53" s="81"/>
      <c r="URT53" s="81"/>
      <c r="URU53" s="81"/>
      <c r="URV53" s="81"/>
      <c r="URW53" s="81"/>
      <c r="URX53" s="81"/>
      <c r="URY53" s="81"/>
      <c r="URZ53" s="81"/>
      <c r="USA53" s="81"/>
      <c r="USB53" s="81"/>
      <c r="USC53" s="81"/>
      <c r="USD53" s="81"/>
      <c r="USE53" s="81"/>
      <c r="USF53" s="81"/>
      <c r="USG53" s="81"/>
      <c r="USH53" s="81"/>
      <c r="USI53" s="81"/>
      <c r="USJ53" s="81"/>
      <c r="USK53" s="81"/>
      <c r="USL53" s="81"/>
      <c r="USM53" s="81"/>
      <c r="USN53" s="81"/>
      <c r="USO53" s="81"/>
      <c r="USP53" s="81"/>
      <c r="USQ53" s="81"/>
      <c r="USR53" s="81"/>
      <c r="USS53" s="81"/>
      <c r="UST53" s="81"/>
      <c r="USU53" s="81"/>
      <c r="USV53" s="81"/>
      <c r="USW53" s="81"/>
      <c r="USX53" s="81"/>
      <c r="USY53" s="81"/>
      <c r="USZ53" s="81"/>
      <c r="UTA53" s="81"/>
      <c r="UTB53" s="81"/>
      <c r="UTC53" s="81"/>
      <c r="UTD53" s="81"/>
      <c r="UTE53" s="81"/>
      <c r="UTF53" s="81"/>
      <c r="UTG53" s="81"/>
      <c r="UTH53" s="81"/>
      <c r="UTI53" s="81"/>
      <c r="UTJ53" s="81"/>
      <c r="UTK53" s="81"/>
      <c r="UTL53" s="81"/>
      <c r="UTM53" s="81"/>
      <c r="UTN53" s="81"/>
      <c r="UTO53" s="81"/>
      <c r="UTP53" s="81"/>
      <c r="UTQ53" s="81"/>
      <c r="UTR53" s="81"/>
      <c r="UTS53" s="81"/>
      <c r="UTT53" s="81"/>
      <c r="UTU53" s="81"/>
      <c r="UTV53" s="81"/>
      <c r="UTW53" s="81"/>
      <c r="UTX53" s="81"/>
      <c r="UTY53" s="81"/>
      <c r="UTZ53" s="81"/>
      <c r="UUA53" s="81"/>
      <c r="UUB53" s="81"/>
      <c r="UUC53" s="81"/>
      <c r="UUD53" s="81"/>
      <c r="UUE53" s="81"/>
      <c r="UUF53" s="81"/>
      <c r="UUG53" s="81"/>
      <c r="UUH53" s="81"/>
      <c r="UUI53" s="81"/>
      <c r="UUJ53" s="81"/>
      <c r="UUK53" s="81"/>
      <c r="UUL53" s="81"/>
      <c r="UUM53" s="81"/>
      <c r="UUN53" s="81"/>
      <c r="UUO53" s="81"/>
      <c r="UUP53" s="81"/>
      <c r="UUQ53" s="81"/>
      <c r="UUR53" s="81"/>
      <c r="UUS53" s="81"/>
      <c r="UUT53" s="81"/>
      <c r="UUU53" s="81"/>
      <c r="UUV53" s="81"/>
      <c r="UUW53" s="81"/>
      <c r="UUX53" s="81"/>
      <c r="UUY53" s="81"/>
      <c r="UUZ53" s="81"/>
      <c r="UVA53" s="81"/>
      <c r="UVB53" s="81"/>
      <c r="UVC53" s="81"/>
      <c r="UVD53" s="81"/>
      <c r="UVE53" s="81"/>
      <c r="UVF53" s="81"/>
      <c r="UVG53" s="81"/>
      <c r="UVH53" s="81"/>
      <c r="UVI53" s="81"/>
      <c r="UVJ53" s="81"/>
      <c r="UVK53" s="81"/>
      <c r="UVL53" s="81"/>
      <c r="UVM53" s="81"/>
      <c r="UVN53" s="81"/>
      <c r="UVO53" s="81"/>
      <c r="UVP53" s="81"/>
      <c r="UVQ53" s="81"/>
      <c r="UVR53" s="81"/>
      <c r="UVS53" s="81"/>
      <c r="UVT53" s="81"/>
      <c r="UVU53" s="81"/>
      <c r="UVV53" s="81"/>
      <c r="UVW53" s="81"/>
      <c r="UVX53" s="81"/>
      <c r="UVY53" s="81"/>
      <c r="UVZ53" s="81"/>
      <c r="UWA53" s="81"/>
      <c r="UWB53" s="81"/>
      <c r="UWC53" s="81"/>
      <c r="UWD53" s="81"/>
      <c r="UWE53" s="81"/>
      <c r="UWF53" s="81"/>
      <c r="UWG53" s="81"/>
      <c r="UWH53" s="81"/>
      <c r="UWI53" s="81"/>
      <c r="UWJ53" s="81"/>
      <c r="UWK53" s="81"/>
      <c r="UWL53" s="81"/>
      <c r="UWM53" s="81"/>
      <c r="UWN53" s="81"/>
      <c r="UWO53" s="81"/>
      <c r="UWP53" s="81"/>
      <c r="UWQ53" s="81"/>
      <c r="UWR53" s="81"/>
      <c r="UWS53" s="81"/>
      <c r="UWT53" s="81"/>
      <c r="UWU53" s="81"/>
      <c r="UWV53" s="81"/>
      <c r="UWW53" s="81"/>
      <c r="UWX53" s="81"/>
      <c r="UWY53" s="81"/>
      <c r="UWZ53" s="81"/>
      <c r="UXA53" s="81"/>
      <c r="UXB53" s="81"/>
      <c r="UXC53" s="81"/>
      <c r="UXD53" s="81"/>
      <c r="UXE53" s="81"/>
      <c r="UXF53" s="81"/>
      <c r="UXG53" s="81"/>
      <c r="UXH53" s="81"/>
      <c r="UXI53" s="81"/>
      <c r="UXJ53" s="81"/>
      <c r="UXK53" s="81"/>
      <c r="UXL53" s="81"/>
      <c r="UXM53" s="81"/>
      <c r="UXN53" s="81"/>
      <c r="UXO53" s="81"/>
      <c r="UXP53" s="81"/>
      <c r="UXQ53" s="81"/>
      <c r="UXR53" s="81"/>
      <c r="UXS53" s="81"/>
      <c r="UXT53" s="81"/>
      <c r="UXU53" s="81"/>
      <c r="UXV53" s="81"/>
      <c r="UXW53" s="81"/>
      <c r="UXX53" s="81"/>
      <c r="UXY53" s="81"/>
      <c r="UXZ53" s="81"/>
      <c r="UYA53" s="81"/>
      <c r="UYB53" s="81"/>
      <c r="UYC53" s="81"/>
      <c r="UYD53" s="81"/>
      <c r="UYE53" s="81"/>
      <c r="UYF53" s="81"/>
      <c r="UYG53" s="81"/>
      <c r="UYH53" s="81"/>
      <c r="UYI53" s="81"/>
      <c r="UYJ53" s="81"/>
      <c r="UYK53" s="81"/>
      <c r="UYL53" s="81"/>
      <c r="UYM53" s="81"/>
      <c r="UYN53" s="81"/>
      <c r="UYO53" s="81"/>
      <c r="UYP53" s="81"/>
      <c r="UYQ53" s="81"/>
      <c r="UYR53" s="81"/>
      <c r="UYS53" s="81"/>
      <c r="UYT53" s="81"/>
      <c r="UYU53" s="81"/>
      <c r="UYV53" s="81"/>
      <c r="UYW53" s="81"/>
      <c r="UYX53" s="81"/>
      <c r="UYY53" s="81"/>
      <c r="UYZ53" s="81"/>
      <c r="UZA53" s="81"/>
      <c r="UZB53" s="81"/>
      <c r="UZC53" s="81"/>
      <c r="UZD53" s="81"/>
      <c r="UZE53" s="81"/>
      <c r="UZF53" s="81"/>
      <c r="UZG53" s="81"/>
      <c r="UZH53" s="81"/>
      <c r="UZI53" s="81"/>
      <c r="UZJ53" s="81"/>
      <c r="UZK53" s="81"/>
      <c r="UZL53" s="81"/>
      <c r="UZM53" s="81"/>
      <c r="UZN53" s="81"/>
      <c r="UZO53" s="81"/>
      <c r="UZP53" s="81"/>
      <c r="UZQ53" s="81"/>
      <c r="UZR53" s="81"/>
      <c r="UZS53" s="81"/>
      <c r="UZT53" s="81"/>
      <c r="UZU53" s="81"/>
      <c r="UZV53" s="81"/>
      <c r="UZW53" s="81"/>
      <c r="UZX53" s="81"/>
      <c r="UZY53" s="81"/>
      <c r="UZZ53" s="81"/>
      <c r="VAA53" s="81"/>
      <c r="VAB53" s="81"/>
      <c r="VAC53" s="81"/>
      <c r="VAD53" s="81"/>
      <c r="VAE53" s="81"/>
      <c r="VAF53" s="81"/>
      <c r="VAG53" s="81"/>
      <c r="VAH53" s="81"/>
      <c r="VAI53" s="81"/>
      <c r="VAJ53" s="81"/>
      <c r="VAK53" s="81"/>
      <c r="VAL53" s="81"/>
      <c r="VAM53" s="81"/>
      <c r="VAN53" s="81"/>
      <c r="VAO53" s="81"/>
      <c r="VAP53" s="81"/>
      <c r="VAQ53" s="81"/>
      <c r="VAR53" s="81"/>
      <c r="VAS53" s="81"/>
      <c r="VAT53" s="81"/>
      <c r="VAU53" s="81"/>
      <c r="VAV53" s="81"/>
      <c r="VAW53" s="81"/>
      <c r="VAX53" s="81"/>
      <c r="VAY53" s="81"/>
      <c r="VAZ53" s="81"/>
      <c r="VBA53" s="81"/>
      <c r="VBB53" s="81"/>
      <c r="VBC53" s="81"/>
      <c r="VBD53" s="81"/>
      <c r="VBE53" s="81"/>
      <c r="VBF53" s="81"/>
      <c r="VBG53" s="81"/>
      <c r="VBH53" s="81"/>
      <c r="VBI53" s="81"/>
      <c r="VBJ53" s="81"/>
      <c r="VBK53" s="81"/>
      <c r="VBL53" s="81"/>
      <c r="VBM53" s="81"/>
      <c r="VBN53" s="81"/>
      <c r="VBO53" s="81"/>
      <c r="VBP53" s="81"/>
      <c r="VBQ53" s="81"/>
      <c r="VBR53" s="81"/>
      <c r="VBS53" s="81"/>
      <c r="VBT53" s="81"/>
      <c r="VBU53" s="81"/>
      <c r="VBV53" s="81"/>
      <c r="VBW53" s="81"/>
      <c r="VBX53" s="81"/>
      <c r="VBY53" s="81"/>
      <c r="VBZ53" s="81"/>
      <c r="VCA53" s="81"/>
      <c r="VCB53" s="81"/>
      <c r="VCC53" s="81"/>
      <c r="VCD53" s="81"/>
      <c r="VCE53" s="81"/>
      <c r="VCF53" s="81"/>
      <c r="VCG53" s="81"/>
      <c r="VCH53" s="81"/>
      <c r="VCI53" s="81"/>
      <c r="VCJ53" s="81"/>
      <c r="VCK53" s="81"/>
      <c r="VCL53" s="81"/>
      <c r="VCM53" s="81"/>
      <c r="VCN53" s="81"/>
      <c r="VCO53" s="81"/>
      <c r="VCP53" s="81"/>
      <c r="VCQ53" s="81"/>
      <c r="VCR53" s="81"/>
      <c r="VCS53" s="81"/>
      <c r="VCT53" s="81"/>
      <c r="VCU53" s="81"/>
      <c r="VCV53" s="81"/>
      <c r="VCW53" s="81"/>
      <c r="VCX53" s="81"/>
      <c r="VCY53" s="81"/>
      <c r="VCZ53" s="81"/>
      <c r="VDA53" s="81"/>
      <c r="VDB53" s="81"/>
      <c r="VDC53" s="81"/>
      <c r="VDD53" s="81"/>
      <c r="VDE53" s="81"/>
      <c r="VDF53" s="81"/>
      <c r="VDG53" s="81"/>
      <c r="VDH53" s="81"/>
      <c r="VDI53" s="81"/>
      <c r="VDJ53" s="81"/>
      <c r="VDK53" s="81"/>
      <c r="VDL53" s="81"/>
      <c r="VDM53" s="81"/>
      <c r="VDN53" s="81"/>
      <c r="VDO53" s="81"/>
      <c r="VDP53" s="81"/>
      <c r="VDQ53" s="81"/>
      <c r="VDR53" s="81"/>
      <c r="VDS53" s="81"/>
      <c r="VDT53" s="81"/>
      <c r="VDU53" s="81"/>
      <c r="VDV53" s="81"/>
      <c r="VDW53" s="81"/>
      <c r="VDX53" s="81"/>
      <c r="VDY53" s="81"/>
      <c r="VDZ53" s="81"/>
      <c r="VEA53" s="81"/>
      <c r="VEB53" s="81"/>
      <c r="VEC53" s="81"/>
      <c r="VED53" s="81"/>
      <c r="VEE53" s="81"/>
      <c r="VEF53" s="81"/>
      <c r="VEG53" s="81"/>
      <c r="VEH53" s="81"/>
      <c r="VEI53" s="81"/>
      <c r="VEJ53" s="81"/>
      <c r="VEK53" s="81"/>
      <c r="VEL53" s="81"/>
      <c r="VEM53" s="81"/>
      <c r="VEN53" s="81"/>
      <c r="VEO53" s="81"/>
      <c r="VEP53" s="81"/>
      <c r="VEQ53" s="81"/>
      <c r="VER53" s="81"/>
      <c r="VES53" s="81"/>
      <c r="VET53" s="81"/>
      <c r="VEU53" s="81"/>
      <c r="VEV53" s="81"/>
      <c r="VEW53" s="81"/>
      <c r="VEX53" s="81"/>
      <c r="VEY53" s="81"/>
      <c r="VEZ53" s="81"/>
      <c r="VFA53" s="81"/>
      <c r="VFB53" s="81"/>
      <c r="VFC53" s="81"/>
      <c r="VFD53" s="81"/>
      <c r="VFE53" s="81"/>
      <c r="VFF53" s="81"/>
      <c r="VFG53" s="81"/>
      <c r="VFH53" s="81"/>
      <c r="VFI53" s="81"/>
      <c r="VFJ53" s="81"/>
      <c r="VFK53" s="81"/>
      <c r="VFL53" s="81"/>
      <c r="VFM53" s="81"/>
      <c r="VFN53" s="81"/>
      <c r="VFO53" s="81"/>
      <c r="VFP53" s="81"/>
      <c r="VFQ53" s="81"/>
      <c r="VFR53" s="81"/>
      <c r="VFS53" s="81"/>
      <c r="VFT53" s="81"/>
      <c r="VFU53" s="81"/>
      <c r="VFV53" s="81"/>
      <c r="VFW53" s="81"/>
      <c r="VFX53" s="81"/>
      <c r="VFY53" s="81"/>
      <c r="VFZ53" s="81"/>
      <c r="VGA53" s="81"/>
      <c r="VGB53" s="81"/>
      <c r="VGC53" s="81"/>
      <c r="VGD53" s="81"/>
      <c r="VGE53" s="81"/>
      <c r="VGF53" s="81"/>
      <c r="VGG53" s="81"/>
      <c r="VGH53" s="81"/>
      <c r="VGI53" s="81"/>
      <c r="VGJ53" s="81"/>
      <c r="VGK53" s="81"/>
      <c r="VGL53" s="81"/>
      <c r="VGM53" s="81"/>
      <c r="VGN53" s="81"/>
      <c r="VGO53" s="81"/>
      <c r="VGP53" s="81"/>
      <c r="VGQ53" s="81"/>
      <c r="VGR53" s="81"/>
      <c r="VGS53" s="81"/>
      <c r="VGT53" s="81"/>
      <c r="VGU53" s="81"/>
      <c r="VGV53" s="81"/>
      <c r="VGW53" s="81"/>
      <c r="VGX53" s="81"/>
      <c r="VGY53" s="81"/>
      <c r="VGZ53" s="81"/>
      <c r="VHA53" s="81"/>
      <c r="VHB53" s="81"/>
      <c r="VHC53" s="81"/>
      <c r="VHD53" s="81"/>
      <c r="VHE53" s="81"/>
      <c r="VHF53" s="81"/>
      <c r="VHG53" s="81"/>
      <c r="VHH53" s="81"/>
      <c r="VHI53" s="81"/>
      <c r="VHJ53" s="81"/>
      <c r="VHK53" s="81"/>
      <c r="VHL53" s="81"/>
      <c r="VHM53" s="81"/>
      <c r="VHN53" s="81"/>
      <c r="VHO53" s="81"/>
      <c r="VHP53" s="81"/>
      <c r="VHQ53" s="81"/>
      <c r="VHR53" s="81"/>
      <c r="VHS53" s="81"/>
      <c r="VHT53" s="81"/>
      <c r="VHU53" s="81"/>
      <c r="VHV53" s="81"/>
      <c r="VHW53" s="81"/>
      <c r="VHX53" s="81"/>
      <c r="VHY53" s="81"/>
      <c r="VHZ53" s="81"/>
      <c r="VIA53" s="81"/>
      <c r="VIB53" s="81"/>
      <c r="VIC53" s="81"/>
      <c r="VID53" s="81"/>
      <c r="VIE53" s="81"/>
      <c r="VIF53" s="81"/>
      <c r="VIG53" s="81"/>
      <c r="VIH53" s="81"/>
      <c r="VII53" s="81"/>
      <c r="VIJ53" s="81"/>
      <c r="VIK53" s="81"/>
      <c r="VIL53" s="81"/>
      <c r="VIM53" s="81"/>
      <c r="VIN53" s="81"/>
      <c r="VIO53" s="81"/>
      <c r="VIP53" s="81"/>
      <c r="VIQ53" s="81"/>
      <c r="VIR53" s="81"/>
      <c r="VIS53" s="81"/>
      <c r="VIT53" s="81"/>
      <c r="VIU53" s="81"/>
      <c r="VIV53" s="81"/>
      <c r="VIW53" s="81"/>
      <c r="VIX53" s="81"/>
      <c r="VIY53" s="81"/>
      <c r="VIZ53" s="81"/>
      <c r="VJA53" s="81"/>
      <c r="VJB53" s="81"/>
      <c r="VJC53" s="81"/>
      <c r="VJD53" s="81"/>
      <c r="VJE53" s="81"/>
      <c r="VJF53" s="81"/>
      <c r="VJG53" s="81"/>
      <c r="VJH53" s="81"/>
      <c r="VJI53" s="81"/>
      <c r="VJJ53" s="81"/>
      <c r="VJK53" s="81"/>
      <c r="VJL53" s="81"/>
      <c r="VJM53" s="81"/>
      <c r="VJN53" s="81"/>
      <c r="VJO53" s="81"/>
      <c r="VJP53" s="81"/>
      <c r="VJQ53" s="81"/>
      <c r="VJR53" s="81"/>
      <c r="VJS53" s="81"/>
      <c r="VJT53" s="81"/>
      <c r="VJU53" s="81"/>
      <c r="VJV53" s="81"/>
      <c r="VJW53" s="81"/>
      <c r="VJX53" s="81"/>
      <c r="VJY53" s="81"/>
      <c r="VJZ53" s="81"/>
      <c r="VKA53" s="81"/>
      <c r="VKB53" s="81"/>
      <c r="VKC53" s="81"/>
      <c r="VKD53" s="81"/>
      <c r="VKE53" s="81"/>
      <c r="VKF53" s="81"/>
      <c r="VKG53" s="81"/>
      <c r="VKH53" s="81"/>
      <c r="VKI53" s="81"/>
      <c r="VKJ53" s="81"/>
      <c r="VKK53" s="81"/>
      <c r="VKL53" s="81"/>
      <c r="VKM53" s="81"/>
      <c r="VKN53" s="81"/>
      <c r="VKO53" s="81"/>
      <c r="VKP53" s="81"/>
      <c r="VKQ53" s="81"/>
      <c r="VKR53" s="81"/>
      <c r="VKS53" s="81"/>
      <c r="VKT53" s="81"/>
      <c r="VKU53" s="81"/>
      <c r="VKV53" s="81"/>
      <c r="VKW53" s="81"/>
      <c r="VKX53" s="81"/>
      <c r="VKY53" s="81"/>
      <c r="VKZ53" s="81"/>
      <c r="VLA53" s="81"/>
      <c r="VLB53" s="81"/>
      <c r="VLC53" s="81"/>
      <c r="VLD53" s="81"/>
      <c r="VLE53" s="81"/>
      <c r="VLF53" s="81"/>
      <c r="VLG53" s="81"/>
      <c r="VLH53" s="81"/>
      <c r="VLI53" s="81"/>
      <c r="VLJ53" s="81"/>
      <c r="VLK53" s="81"/>
      <c r="VLL53" s="81"/>
      <c r="VLM53" s="81"/>
      <c r="VLN53" s="81"/>
      <c r="VLO53" s="81"/>
      <c r="VLP53" s="81"/>
      <c r="VLQ53" s="81"/>
      <c r="VLR53" s="81"/>
      <c r="VLS53" s="81"/>
      <c r="VLT53" s="81"/>
      <c r="VLU53" s="81"/>
      <c r="VLV53" s="81"/>
      <c r="VLW53" s="81"/>
      <c r="VLX53" s="81"/>
      <c r="VLY53" s="81"/>
      <c r="VLZ53" s="81"/>
      <c r="VMA53" s="81"/>
      <c r="VMB53" s="81"/>
      <c r="VMC53" s="81"/>
      <c r="VMD53" s="81"/>
      <c r="VME53" s="81"/>
      <c r="VMF53" s="81"/>
      <c r="VMG53" s="81"/>
      <c r="VMH53" s="81"/>
      <c r="VMI53" s="81"/>
      <c r="VMJ53" s="81"/>
      <c r="VMK53" s="81"/>
      <c r="VML53" s="81"/>
      <c r="VMM53" s="81"/>
      <c r="VMN53" s="81"/>
      <c r="VMO53" s="81"/>
      <c r="VMP53" s="81"/>
      <c r="VMQ53" s="81"/>
      <c r="VMR53" s="81"/>
      <c r="VMS53" s="81"/>
      <c r="VMT53" s="81"/>
      <c r="VMU53" s="81"/>
      <c r="VMV53" s="81"/>
      <c r="VMW53" s="81"/>
      <c r="VMX53" s="81"/>
      <c r="VMY53" s="81"/>
      <c r="VMZ53" s="81"/>
      <c r="VNA53" s="81"/>
      <c r="VNB53" s="81"/>
      <c r="VNC53" s="81"/>
      <c r="VND53" s="81"/>
      <c r="VNE53" s="81"/>
      <c r="VNF53" s="81"/>
      <c r="VNG53" s="81"/>
      <c r="VNH53" s="81"/>
      <c r="VNI53" s="81"/>
      <c r="VNJ53" s="81"/>
      <c r="VNK53" s="81"/>
      <c r="VNL53" s="81"/>
      <c r="VNM53" s="81"/>
      <c r="VNN53" s="81"/>
      <c r="VNO53" s="81"/>
      <c r="VNP53" s="81"/>
      <c r="VNQ53" s="81"/>
      <c r="VNR53" s="81"/>
      <c r="VNS53" s="81"/>
      <c r="VNT53" s="81"/>
      <c r="VNU53" s="81"/>
      <c r="VNV53" s="81"/>
      <c r="VNW53" s="81"/>
      <c r="VNX53" s="81"/>
      <c r="VNY53" s="81"/>
      <c r="VNZ53" s="81"/>
      <c r="VOA53" s="81"/>
      <c r="VOB53" s="81"/>
      <c r="VOC53" s="81"/>
      <c r="VOD53" s="81"/>
      <c r="VOE53" s="81"/>
      <c r="VOF53" s="81"/>
      <c r="VOG53" s="81"/>
      <c r="VOH53" s="81"/>
      <c r="VOI53" s="81"/>
      <c r="VOJ53" s="81"/>
      <c r="VOK53" s="81"/>
      <c r="VOL53" s="81"/>
      <c r="VOM53" s="81"/>
      <c r="VON53" s="81"/>
      <c r="VOO53" s="81"/>
      <c r="VOP53" s="81"/>
      <c r="VOQ53" s="81"/>
      <c r="VOR53" s="81"/>
      <c r="VOS53" s="81"/>
      <c r="VOT53" s="81"/>
      <c r="VOU53" s="81"/>
      <c r="VOV53" s="81"/>
      <c r="VOW53" s="81"/>
      <c r="VOX53" s="81"/>
      <c r="VOY53" s="81"/>
      <c r="VOZ53" s="81"/>
      <c r="VPA53" s="81"/>
      <c r="VPB53" s="81"/>
      <c r="VPC53" s="81"/>
      <c r="VPD53" s="81"/>
      <c r="VPE53" s="81"/>
      <c r="VPF53" s="81"/>
      <c r="VPG53" s="81"/>
      <c r="VPH53" s="81"/>
      <c r="VPI53" s="81"/>
      <c r="VPJ53" s="81"/>
      <c r="VPK53" s="81"/>
      <c r="VPL53" s="81"/>
      <c r="VPM53" s="81"/>
      <c r="VPN53" s="81"/>
      <c r="VPO53" s="81"/>
      <c r="VPP53" s="81"/>
      <c r="VPQ53" s="81"/>
      <c r="VPR53" s="81"/>
      <c r="VPS53" s="81"/>
      <c r="VPT53" s="81"/>
      <c r="VPU53" s="81"/>
      <c r="VPV53" s="81"/>
      <c r="VPW53" s="81"/>
      <c r="VPX53" s="81"/>
      <c r="VPY53" s="81"/>
      <c r="VPZ53" s="81"/>
      <c r="VQA53" s="81"/>
      <c r="VQB53" s="81"/>
      <c r="VQC53" s="81"/>
      <c r="VQD53" s="81"/>
      <c r="VQE53" s="81"/>
      <c r="VQF53" s="81"/>
      <c r="VQG53" s="81"/>
      <c r="VQH53" s="81"/>
      <c r="VQI53" s="81"/>
      <c r="VQJ53" s="81"/>
      <c r="VQK53" s="81"/>
      <c r="VQL53" s="81"/>
      <c r="VQM53" s="81"/>
      <c r="VQN53" s="81"/>
      <c r="VQO53" s="81"/>
      <c r="VQP53" s="81"/>
      <c r="VQQ53" s="81"/>
      <c r="VQR53" s="81"/>
      <c r="VQS53" s="81"/>
      <c r="VQT53" s="81"/>
      <c r="VQU53" s="81"/>
      <c r="VQV53" s="81"/>
      <c r="VQW53" s="81"/>
      <c r="VQX53" s="81"/>
      <c r="VQY53" s="81"/>
      <c r="VQZ53" s="81"/>
      <c r="VRA53" s="81"/>
      <c r="VRB53" s="81"/>
      <c r="VRC53" s="81"/>
      <c r="VRD53" s="81"/>
      <c r="VRE53" s="81"/>
      <c r="VRF53" s="81"/>
      <c r="VRG53" s="81"/>
      <c r="VRH53" s="81"/>
      <c r="VRI53" s="81"/>
      <c r="VRJ53" s="81"/>
      <c r="VRK53" s="81"/>
      <c r="VRL53" s="81"/>
      <c r="VRM53" s="81"/>
      <c r="VRN53" s="81"/>
      <c r="VRO53" s="81"/>
      <c r="VRP53" s="81"/>
      <c r="VRQ53" s="81"/>
      <c r="VRR53" s="81"/>
      <c r="VRS53" s="81"/>
      <c r="VRT53" s="81"/>
      <c r="VRU53" s="81"/>
      <c r="VRV53" s="81"/>
      <c r="VRW53" s="81"/>
      <c r="VRX53" s="81"/>
      <c r="VRY53" s="81"/>
      <c r="VRZ53" s="81"/>
      <c r="VSA53" s="81"/>
      <c r="VSB53" s="81"/>
      <c r="VSC53" s="81"/>
      <c r="VSD53" s="81"/>
      <c r="VSE53" s="81"/>
      <c r="VSF53" s="81"/>
      <c r="VSG53" s="81"/>
      <c r="VSH53" s="81"/>
      <c r="VSI53" s="81"/>
      <c r="VSJ53" s="81"/>
      <c r="VSK53" s="81"/>
      <c r="VSL53" s="81"/>
      <c r="VSM53" s="81"/>
      <c r="VSN53" s="81"/>
      <c r="VSO53" s="81"/>
      <c r="VSP53" s="81"/>
      <c r="VSQ53" s="81"/>
      <c r="VSR53" s="81"/>
      <c r="VSS53" s="81"/>
      <c r="VST53" s="81"/>
      <c r="VSU53" s="81"/>
      <c r="VSV53" s="81"/>
      <c r="VSW53" s="81"/>
      <c r="VSX53" s="81"/>
      <c r="VSY53" s="81"/>
      <c r="VSZ53" s="81"/>
      <c r="VTA53" s="81"/>
      <c r="VTB53" s="81"/>
      <c r="VTC53" s="81"/>
      <c r="VTD53" s="81"/>
      <c r="VTE53" s="81"/>
      <c r="VTF53" s="81"/>
      <c r="VTG53" s="81"/>
      <c r="VTH53" s="81"/>
      <c r="VTI53" s="81"/>
      <c r="VTJ53" s="81"/>
      <c r="VTK53" s="81"/>
      <c r="VTL53" s="81"/>
      <c r="VTM53" s="81"/>
      <c r="VTN53" s="81"/>
      <c r="VTO53" s="81"/>
      <c r="VTP53" s="81"/>
      <c r="VTQ53" s="81"/>
      <c r="VTR53" s="81"/>
      <c r="VTS53" s="81"/>
      <c r="VTT53" s="81"/>
      <c r="VTU53" s="81"/>
      <c r="VTV53" s="81"/>
      <c r="VTW53" s="81"/>
      <c r="VTX53" s="81"/>
      <c r="VTY53" s="81"/>
      <c r="VTZ53" s="81"/>
      <c r="VUA53" s="81"/>
      <c r="VUB53" s="81"/>
      <c r="VUC53" s="81"/>
      <c r="VUD53" s="81"/>
      <c r="VUE53" s="81"/>
      <c r="VUF53" s="81"/>
      <c r="VUG53" s="81"/>
      <c r="VUH53" s="81"/>
      <c r="VUI53" s="81"/>
      <c r="VUJ53" s="81"/>
      <c r="VUK53" s="81"/>
      <c r="VUL53" s="81"/>
      <c r="VUM53" s="81"/>
      <c r="VUN53" s="81"/>
      <c r="VUO53" s="81"/>
      <c r="VUP53" s="81"/>
      <c r="VUQ53" s="81"/>
      <c r="VUR53" s="81"/>
      <c r="VUS53" s="81"/>
      <c r="VUT53" s="81"/>
      <c r="VUU53" s="81"/>
      <c r="VUV53" s="81"/>
      <c r="VUW53" s="81"/>
      <c r="VUX53" s="81"/>
      <c r="VUY53" s="81"/>
      <c r="VUZ53" s="81"/>
      <c r="VVA53" s="81"/>
      <c r="VVB53" s="81"/>
      <c r="VVC53" s="81"/>
      <c r="VVD53" s="81"/>
      <c r="VVE53" s="81"/>
      <c r="VVF53" s="81"/>
      <c r="VVG53" s="81"/>
      <c r="VVH53" s="81"/>
      <c r="VVI53" s="81"/>
      <c r="VVJ53" s="81"/>
      <c r="VVK53" s="81"/>
      <c r="VVL53" s="81"/>
      <c r="VVM53" s="81"/>
      <c r="VVN53" s="81"/>
      <c r="VVO53" s="81"/>
      <c r="VVP53" s="81"/>
      <c r="VVQ53" s="81"/>
      <c r="VVR53" s="81"/>
      <c r="VVS53" s="81"/>
      <c r="VVT53" s="81"/>
      <c r="VVU53" s="81"/>
      <c r="VVV53" s="81"/>
      <c r="VVW53" s="81"/>
      <c r="VVX53" s="81"/>
      <c r="VVY53" s="81"/>
      <c r="VVZ53" s="81"/>
      <c r="VWA53" s="81"/>
      <c r="VWB53" s="81"/>
      <c r="VWC53" s="81"/>
      <c r="VWD53" s="81"/>
      <c r="VWE53" s="81"/>
      <c r="VWF53" s="81"/>
      <c r="VWG53" s="81"/>
      <c r="VWH53" s="81"/>
      <c r="VWI53" s="81"/>
      <c r="VWJ53" s="81"/>
      <c r="VWK53" s="81"/>
      <c r="VWL53" s="81"/>
      <c r="VWM53" s="81"/>
      <c r="VWN53" s="81"/>
      <c r="VWO53" s="81"/>
      <c r="VWP53" s="81"/>
      <c r="VWQ53" s="81"/>
      <c r="VWR53" s="81"/>
      <c r="VWS53" s="81"/>
      <c r="VWT53" s="81"/>
      <c r="VWU53" s="81"/>
      <c r="VWV53" s="81"/>
      <c r="VWW53" s="81"/>
      <c r="VWX53" s="81"/>
      <c r="VWY53" s="81"/>
      <c r="VWZ53" s="81"/>
      <c r="VXA53" s="81"/>
      <c r="VXB53" s="81"/>
      <c r="VXC53" s="81"/>
      <c r="VXD53" s="81"/>
      <c r="VXE53" s="81"/>
      <c r="VXF53" s="81"/>
      <c r="VXG53" s="81"/>
      <c r="VXH53" s="81"/>
      <c r="VXI53" s="81"/>
      <c r="VXJ53" s="81"/>
      <c r="VXK53" s="81"/>
      <c r="VXL53" s="81"/>
      <c r="VXM53" s="81"/>
      <c r="VXN53" s="81"/>
      <c r="VXO53" s="81"/>
      <c r="VXP53" s="81"/>
      <c r="VXQ53" s="81"/>
      <c r="VXR53" s="81"/>
      <c r="VXS53" s="81"/>
      <c r="VXT53" s="81"/>
      <c r="VXU53" s="81"/>
      <c r="VXV53" s="81"/>
      <c r="VXW53" s="81"/>
      <c r="VXX53" s="81"/>
      <c r="VXY53" s="81"/>
      <c r="VXZ53" s="81"/>
      <c r="VYA53" s="81"/>
      <c r="VYB53" s="81"/>
      <c r="VYC53" s="81"/>
      <c r="VYD53" s="81"/>
      <c r="VYE53" s="81"/>
      <c r="VYF53" s="81"/>
      <c r="VYG53" s="81"/>
      <c r="VYH53" s="81"/>
      <c r="VYI53" s="81"/>
      <c r="VYJ53" s="81"/>
      <c r="VYK53" s="81"/>
      <c r="VYL53" s="81"/>
      <c r="VYM53" s="81"/>
      <c r="VYN53" s="81"/>
      <c r="VYO53" s="81"/>
      <c r="VYP53" s="81"/>
      <c r="VYQ53" s="81"/>
      <c r="VYR53" s="81"/>
      <c r="VYS53" s="81"/>
      <c r="VYT53" s="81"/>
      <c r="VYU53" s="81"/>
      <c r="VYV53" s="81"/>
      <c r="VYW53" s="81"/>
      <c r="VYX53" s="81"/>
      <c r="VYY53" s="81"/>
      <c r="VYZ53" s="81"/>
      <c r="VZA53" s="81"/>
      <c r="VZB53" s="81"/>
      <c r="VZC53" s="81"/>
      <c r="VZD53" s="81"/>
      <c r="VZE53" s="81"/>
      <c r="VZF53" s="81"/>
      <c r="VZG53" s="81"/>
      <c r="VZH53" s="81"/>
      <c r="VZI53" s="81"/>
      <c r="VZJ53" s="81"/>
      <c r="VZK53" s="81"/>
      <c r="VZL53" s="81"/>
      <c r="VZM53" s="81"/>
      <c r="VZN53" s="81"/>
      <c r="VZO53" s="81"/>
      <c r="VZP53" s="81"/>
      <c r="VZQ53" s="81"/>
      <c r="VZR53" s="81"/>
      <c r="VZS53" s="81"/>
      <c r="VZT53" s="81"/>
      <c r="VZU53" s="81"/>
      <c r="VZV53" s="81"/>
      <c r="VZW53" s="81"/>
      <c r="VZX53" s="81"/>
      <c r="VZY53" s="81"/>
      <c r="VZZ53" s="81"/>
      <c r="WAA53" s="81"/>
      <c r="WAB53" s="81"/>
      <c r="WAC53" s="81"/>
      <c r="WAD53" s="81"/>
      <c r="WAE53" s="81"/>
      <c r="WAF53" s="81"/>
      <c r="WAG53" s="81"/>
      <c r="WAH53" s="81"/>
      <c r="WAI53" s="81"/>
      <c r="WAJ53" s="81"/>
      <c r="WAK53" s="81"/>
      <c r="WAL53" s="81"/>
      <c r="WAM53" s="81"/>
      <c r="WAN53" s="81"/>
      <c r="WAO53" s="81"/>
      <c r="WAP53" s="81"/>
      <c r="WAQ53" s="81"/>
      <c r="WAR53" s="81"/>
      <c r="WAS53" s="81"/>
      <c r="WAT53" s="81"/>
      <c r="WAU53" s="81"/>
      <c r="WAV53" s="81"/>
      <c r="WAW53" s="81"/>
      <c r="WAX53" s="81"/>
      <c r="WAY53" s="81"/>
      <c r="WAZ53" s="81"/>
      <c r="WBA53" s="81"/>
      <c r="WBB53" s="81"/>
      <c r="WBC53" s="81"/>
      <c r="WBD53" s="81"/>
      <c r="WBE53" s="81"/>
      <c r="WBF53" s="81"/>
      <c r="WBG53" s="81"/>
      <c r="WBH53" s="81"/>
      <c r="WBI53" s="81"/>
      <c r="WBJ53" s="81"/>
      <c r="WBK53" s="81"/>
      <c r="WBL53" s="81"/>
      <c r="WBM53" s="81"/>
      <c r="WBN53" s="81"/>
      <c r="WBO53" s="81"/>
      <c r="WBP53" s="81"/>
      <c r="WBQ53" s="81"/>
      <c r="WBR53" s="81"/>
      <c r="WBS53" s="81"/>
      <c r="WBT53" s="81"/>
      <c r="WBU53" s="81"/>
      <c r="WBV53" s="81"/>
      <c r="WBW53" s="81"/>
      <c r="WBX53" s="81"/>
      <c r="WBY53" s="81"/>
      <c r="WBZ53" s="81"/>
      <c r="WCA53" s="81"/>
      <c r="WCB53" s="81"/>
      <c r="WCC53" s="81"/>
      <c r="WCD53" s="81"/>
      <c r="WCE53" s="81"/>
      <c r="WCF53" s="81"/>
      <c r="WCG53" s="81"/>
      <c r="WCH53" s="81"/>
      <c r="WCI53" s="81"/>
      <c r="WCJ53" s="81"/>
      <c r="WCK53" s="81"/>
      <c r="WCL53" s="81"/>
      <c r="WCM53" s="81"/>
      <c r="WCN53" s="81"/>
      <c r="WCO53" s="81"/>
      <c r="WCP53" s="81"/>
      <c r="WCQ53" s="81"/>
      <c r="WCR53" s="81"/>
      <c r="WCS53" s="81"/>
      <c r="WCT53" s="81"/>
      <c r="WCU53" s="81"/>
      <c r="WCV53" s="81"/>
      <c r="WCW53" s="81"/>
      <c r="WCX53" s="81"/>
      <c r="WCY53" s="81"/>
      <c r="WCZ53" s="81"/>
      <c r="WDA53" s="81"/>
      <c r="WDB53" s="81"/>
      <c r="WDC53" s="81"/>
      <c r="WDD53" s="81"/>
      <c r="WDE53" s="81"/>
      <c r="WDF53" s="81"/>
      <c r="WDG53" s="81"/>
      <c r="WDH53" s="81"/>
      <c r="WDI53" s="81"/>
      <c r="WDJ53" s="81"/>
      <c r="WDK53" s="81"/>
      <c r="WDL53" s="81"/>
      <c r="WDM53" s="81"/>
      <c r="WDN53" s="81"/>
      <c r="WDO53" s="81"/>
      <c r="WDP53" s="81"/>
      <c r="WDQ53" s="81"/>
      <c r="WDR53" s="81"/>
      <c r="WDS53" s="81"/>
      <c r="WDT53" s="81"/>
      <c r="WDU53" s="81"/>
      <c r="WDV53" s="81"/>
      <c r="WDW53" s="81"/>
      <c r="WDX53" s="81"/>
      <c r="WDY53" s="81"/>
      <c r="WDZ53" s="81"/>
      <c r="WEA53" s="81"/>
      <c r="WEB53" s="81"/>
      <c r="WEC53" s="81"/>
      <c r="WED53" s="81"/>
      <c r="WEE53" s="81"/>
      <c r="WEF53" s="81"/>
      <c r="WEG53" s="81"/>
      <c r="WEH53" s="81"/>
      <c r="WEI53" s="81"/>
      <c r="WEJ53" s="81"/>
      <c r="WEK53" s="81"/>
      <c r="WEL53" s="81"/>
      <c r="WEM53" s="81"/>
      <c r="WEN53" s="81"/>
      <c r="WEO53" s="81"/>
      <c r="WEP53" s="81"/>
      <c r="WEQ53" s="81"/>
      <c r="WER53" s="81"/>
      <c r="WES53" s="81"/>
      <c r="WET53" s="81"/>
      <c r="WEU53" s="81"/>
      <c r="WEV53" s="81"/>
      <c r="WEW53" s="81"/>
      <c r="WEX53" s="81"/>
      <c r="WEY53" s="81"/>
      <c r="WEZ53" s="81"/>
      <c r="WFA53" s="81"/>
      <c r="WFB53" s="81"/>
      <c r="WFC53" s="81"/>
      <c r="WFD53" s="81"/>
      <c r="WFE53" s="81"/>
      <c r="WFF53" s="81"/>
      <c r="WFG53" s="81"/>
      <c r="WFH53" s="81"/>
      <c r="WFI53" s="81"/>
      <c r="WFJ53" s="81"/>
      <c r="WFK53" s="81"/>
      <c r="WFL53" s="81"/>
      <c r="WFM53" s="81"/>
      <c r="WFN53" s="81"/>
      <c r="WFO53" s="81"/>
      <c r="WFP53" s="81"/>
      <c r="WFQ53" s="81"/>
      <c r="WFR53" s="81"/>
      <c r="WFS53" s="81"/>
      <c r="WFT53" s="81"/>
      <c r="WFU53" s="81"/>
      <c r="WFV53" s="81"/>
      <c r="WFW53" s="81"/>
      <c r="WFX53" s="81"/>
      <c r="WFY53" s="81"/>
      <c r="WFZ53" s="81"/>
      <c r="WGA53" s="81"/>
      <c r="WGB53" s="81"/>
      <c r="WGC53" s="81"/>
      <c r="WGD53" s="81"/>
      <c r="WGE53" s="81"/>
      <c r="WGF53" s="81"/>
      <c r="WGG53" s="81"/>
      <c r="WGH53" s="81"/>
      <c r="WGI53" s="81"/>
      <c r="WGJ53" s="81"/>
      <c r="WGK53" s="81"/>
      <c r="WGL53" s="81"/>
      <c r="WGM53" s="81"/>
      <c r="WGN53" s="81"/>
      <c r="WGO53" s="81"/>
      <c r="WGP53" s="81"/>
      <c r="WGQ53" s="81"/>
      <c r="WGR53" s="81"/>
      <c r="WGS53" s="81"/>
      <c r="WGT53" s="81"/>
      <c r="WGU53" s="81"/>
      <c r="WGV53" s="81"/>
      <c r="WGW53" s="81"/>
      <c r="WGX53" s="81"/>
      <c r="WGY53" s="81"/>
      <c r="WGZ53" s="81"/>
      <c r="WHA53" s="81"/>
      <c r="WHB53" s="81"/>
      <c r="WHC53" s="81"/>
      <c r="WHD53" s="81"/>
      <c r="WHE53" s="81"/>
      <c r="WHF53" s="81"/>
      <c r="WHG53" s="81"/>
      <c r="WHH53" s="81"/>
      <c r="WHI53" s="81"/>
      <c r="WHJ53" s="81"/>
      <c r="WHK53" s="81"/>
      <c r="WHL53" s="81"/>
      <c r="WHM53" s="81"/>
      <c r="WHN53" s="81"/>
      <c r="WHO53" s="81"/>
      <c r="WHP53" s="81"/>
      <c r="WHQ53" s="81"/>
      <c r="WHR53" s="81"/>
      <c r="WHS53" s="81"/>
      <c r="WHT53" s="81"/>
      <c r="WHU53" s="81"/>
      <c r="WHV53" s="81"/>
      <c r="WHW53" s="81"/>
      <c r="WHX53" s="81"/>
      <c r="WHY53" s="81"/>
      <c r="WHZ53" s="81"/>
      <c r="WIA53" s="81"/>
      <c r="WIB53" s="81"/>
      <c r="WIC53" s="81"/>
      <c r="WID53" s="81"/>
      <c r="WIE53" s="81"/>
      <c r="WIF53" s="81"/>
      <c r="WIG53" s="81"/>
      <c r="WIH53" s="81"/>
      <c r="WII53" s="81"/>
      <c r="WIJ53" s="81"/>
      <c r="WIK53" s="81"/>
      <c r="WIL53" s="81"/>
      <c r="WIM53" s="81"/>
      <c r="WIN53" s="81"/>
      <c r="WIO53" s="81"/>
      <c r="WIP53" s="81"/>
      <c r="WIQ53" s="81"/>
      <c r="WIR53" s="81"/>
      <c r="WIS53" s="81"/>
      <c r="WIT53" s="81"/>
      <c r="WIU53" s="81"/>
      <c r="WIV53" s="81"/>
      <c r="WIW53" s="81"/>
      <c r="WIX53" s="81"/>
      <c r="WIY53" s="81"/>
      <c r="WIZ53" s="81"/>
      <c r="WJA53" s="81"/>
      <c r="WJB53" s="81"/>
      <c r="WJC53" s="81"/>
      <c r="WJD53" s="81"/>
      <c r="WJE53" s="81"/>
      <c r="WJF53" s="81"/>
      <c r="WJG53" s="81"/>
      <c r="WJH53" s="81"/>
      <c r="WJI53" s="81"/>
      <c r="WJJ53" s="81"/>
      <c r="WJK53" s="81"/>
      <c r="WJL53" s="81"/>
      <c r="WJM53" s="81"/>
      <c r="WJN53" s="81"/>
      <c r="WJO53" s="81"/>
      <c r="WJP53" s="81"/>
      <c r="WJQ53" s="81"/>
      <c r="WJR53" s="81"/>
      <c r="WJS53" s="81"/>
      <c r="WJT53" s="81"/>
      <c r="WJU53" s="81"/>
      <c r="WJV53" s="81"/>
      <c r="WJW53" s="81"/>
      <c r="WJX53" s="81"/>
      <c r="WJY53" s="81"/>
      <c r="WJZ53" s="81"/>
      <c r="WKA53" s="81"/>
      <c r="WKB53" s="81"/>
      <c r="WKC53" s="81"/>
      <c r="WKD53" s="81"/>
      <c r="WKE53" s="81"/>
      <c r="WKF53" s="81"/>
      <c r="WKG53" s="81"/>
      <c r="WKH53" s="81"/>
      <c r="WKI53" s="81"/>
      <c r="WKJ53" s="81"/>
      <c r="WKK53" s="81"/>
      <c r="WKL53" s="81"/>
      <c r="WKM53" s="81"/>
      <c r="WKN53" s="81"/>
      <c r="WKO53" s="81"/>
      <c r="WKP53" s="81"/>
      <c r="WKQ53" s="81"/>
      <c r="WKR53" s="81"/>
      <c r="WKS53" s="81"/>
      <c r="WKT53" s="81"/>
      <c r="WKU53" s="81"/>
      <c r="WKV53" s="81"/>
      <c r="WKW53" s="81"/>
      <c r="WKX53" s="81"/>
      <c r="WKY53" s="81"/>
      <c r="WKZ53" s="81"/>
      <c r="WLA53" s="81"/>
      <c r="WLB53" s="81"/>
      <c r="WLC53" s="81"/>
      <c r="WLD53" s="81"/>
      <c r="WLE53" s="81"/>
      <c r="WLF53" s="81"/>
      <c r="WLG53" s="81"/>
      <c r="WLH53" s="81"/>
      <c r="WLI53" s="81"/>
      <c r="WLJ53" s="81"/>
      <c r="WLK53" s="81"/>
      <c r="WLL53" s="81"/>
      <c r="WLM53" s="81"/>
      <c r="WLN53" s="81"/>
      <c r="WLO53" s="81"/>
      <c r="WLP53" s="81"/>
      <c r="WLQ53" s="81"/>
      <c r="WLR53" s="81"/>
      <c r="WLS53" s="81"/>
      <c r="WLT53" s="81"/>
      <c r="WLU53" s="81"/>
      <c r="WLV53" s="81"/>
      <c r="WLW53" s="81"/>
      <c r="WLX53" s="81"/>
      <c r="WLY53" s="81"/>
      <c r="WLZ53" s="81"/>
      <c r="WMA53" s="81"/>
      <c r="WMB53" s="81"/>
      <c r="WMC53" s="81"/>
      <c r="WMD53" s="81"/>
      <c r="WME53" s="81"/>
      <c r="WMF53" s="81"/>
      <c r="WMG53" s="81"/>
      <c r="WMH53" s="81"/>
      <c r="WMI53" s="81"/>
      <c r="WMJ53" s="81"/>
      <c r="WMK53" s="81"/>
      <c r="WML53" s="81"/>
      <c r="WMM53" s="81"/>
      <c r="WMN53" s="81"/>
      <c r="WMO53" s="81"/>
      <c r="WMP53" s="81"/>
      <c r="WMQ53" s="81"/>
      <c r="WMR53" s="81"/>
      <c r="WMS53" s="81"/>
      <c r="WMT53" s="81"/>
      <c r="WMU53" s="81"/>
      <c r="WMV53" s="81"/>
      <c r="WMW53" s="81"/>
      <c r="WMX53" s="81"/>
      <c r="WMY53" s="81"/>
      <c r="WMZ53" s="81"/>
      <c r="WNA53" s="81"/>
      <c r="WNB53" s="81"/>
      <c r="WNC53" s="81"/>
      <c r="WND53" s="81"/>
      <c r="WNE53" s="81"/>
      <c r="WNF53" s="81"/>
      <c r="WNG53" s="81"/>
      <c r="WNH53" s="81"/>
      <c r="WNI53" s="81"/>
      <c r="WNJ53" s="81"/>
      <c r="WNK53" s="81"/>
      <c r="WNL53" s="81"/>
      <c r="WNM53" s="81"/>
      <c r="WNN53" s="81"/>
      <c r="WNO53" s="81"/>
      <c r="WNP53" s="81"/>
      <c r="WNQ53" s="81"/>
      <c r="WNR53" s="81"/>
      <c r="WNS53" s="81"/>
      <c r="WNT53" s="81"/>
      <c r="WNU53" s="81"/>
      <c r="WNV53" s="81"/>
      <c r="WNW53" s="81"/>
      <c r="WNX53" s="81"/>
      <c r="WNY53" s="81"/>
      <c r="WNZ53" s="81"/>
      <c r="WOA53" s="81"/>
      <c r="WOB53" s="81"/>
      <c r="WOC53" s="81"/>
      <c r="WOD53" s="81"/>
      <c r="WOE53" s="81"/>
      <c r="WOF53" s="81"/>
      <c r="WOG53" s="81"/>
      <c r="WOH53" s="81"/>
      <c r="WOI53" s="81"/>
      <c r="WOJ53" s="81"/>
      <c r="WOK53" s="81"/>
      <c r="WOL53" s="81"/>
      <c r="WOM53" s="81"/>
      <c r="WON53" s="81"/>
      <c r="WOO53" s="81"/>
      <c r="WOP53" s="81"/>
      <c r="WOQ53" s="81"/>
      <c r="WOR53" s="81"/>
      <c r="WOS53" s="81"/>
      <c r="WOT53" s="81"/>
      <c r="WOU53" s="81"/>
      <c r="WOV53" s="81"/>
      <c r="WOW53" s="81"/>
      <c r="WOX53" s="81"/>
      <c r="WOY53" s="81"/>
      <c r="WOZ53" s="81"/>
      <c r="WPA53" s="81"/>
      <c r="WPB53" s="81"/>
      <c r="WPC53" s="81"/>
      <c r="WPD53" s="81"/>
      <c r="WPE53" s="81"/>
      <c r="WPF53" s="81"/>
      <c r="WPG53" s="81"/>
      <c r="WPH53" s="81"/>
      <c r="WPI53" s="81"/>
      <c r="WPJ53" s="81"/>
      <c r="WPK53" s="81"/>
      <c r="WPL53" s="81"/>
      <c r="WPM53" s="81"/>
      <c r="WPN53" s="81"/>
      <c r="WPO53" s="81"/>
      <c r="WPP53" s="81"/>
      <c r="WPQ53" s="81"/>
      <c r="WPR53" s="81"/>
      <c r="WPS53" s="81"/>
      <c r="WPT53" s="81"/>
      <c r="WPU53" s="81"/>
      <c r="WPV53" s="81"/>
      <c r="WPW53" s="81"/>
      <c r="WPX53" s="81"/>
      <c r="WPY53" s="81"/>
      <c r="WPZ53" s="81"/>
      <c r="WQA53" s="81"/>
      <c r="WQB53" s="81"/>
      <c r="WQC53" s="81"/>
      <c r="WQD53" s="81"/>
      <c r="WQE53" s="81"/>
      <c r="WQF53" s="81"/>
      <c r="WQG53" s="81"/>
      <c r="WQH53" s="81"/>
      <c r="WQI53" s="81"/>
      <c r="WQJ53" s="81"/>
      <c r="WQK53" s="81"/>
      <c r="WQL53" s="81"/>
      <c r="WQM53" s="81"/>
      <c r="WQN53" s="81"/>
      <c r="WQO53" s="81"/>
      <c r="WQP53" s="81"/>
      <c r="WQQ53" s="81"/>
      <c r="WQR53" s="81"/>
      <c r="WQS53" s="81"/>
      <c r="WQT53" s="81"/>
      <c r="WQU53" s="81"/>
      <c r="WQV53" s="81"/>
      <c r="WQW53" s="81"/>
      <c r="WQX53" s="81"/>
      <c r="WQY53" s="81"/>
      <c r="WQZ53" s="81"/>
      <c r="WRA53" s="81"/>
      <c r="WRB53" s="81"/>
      <c r="WRC53" s="81"/>
      <c r="WRD53" s="81"/>
      <c r="WRE53" s="81"/>
      <c r="WRF53" s="81"/>
      <c r="WRG53" s="81"/>
      <c r="WRH53" s="81"/>
      <c r="WRI53" s="81"/>
      <c r="WRJ53" s="81"/>
      <c r="WRK53" s="81"/>
      <c r="WRL53" s="81"/>
      <c r="WRM53" s="81"/>
      <c r="WRN53" s="81"/>
      <c r="WRO53" s="81"/>
      <c r="WRP53" s="81"/>
      <c r="WRQ53" s="81"/>
      <c r="WRR53" s="81"/>
      <c r="WRS53" s="81"/>
      <c r="WRT53" s="81"/>
      <c r="WRU53" s="81"/>
      <c r="WRV53" s="81"/>
      <c r="WRW53" s="81"/>
      <c r="WRX53" s="81"/>
      <c r="WRY53" s="81"/>
      <c r="WRZ53" s="81"/>
      <c r="WSA53" s="81"/>
      <c r="WSB53" s="81"/>
      <c r="WSC53" s="81"/>
      <c r="WSD53" s="81"/>
      <c r="WSE53" s="81"/>
      <c r="WSF53" s="81"/>
      <c r="WSG53" s="81"/>
      <c r="WSH53" s="81"/>
      <c r="WSI53" s="81"/>
      <c r="WSJ53" s="81"/>
      <c r="WSK53" s="81"/>
      <c r="WSL53" s="81"/>
      <c r="WSM53" s="81"/>
      <c r="WSN53" s="81"/>
      <c r="WSO53" s="81"/>
      <c r="WSP53" s="81"/>
      <c r="WSQ53" s="81"/>
      <c r="WSR53" s="81"/>
      <c r="WSS53" s="81"/>
      <c r="WST53" s="81"/>
      <c r="WSU53" s="81"/>
      <c r="WSV53" s="81"/>
      <c r="WSW53" s="81"/>
      <c r="WSX53" s="81"/>
      <c r="WSY53" s="81"/>
      <c r="WSZ53" s="81"/>
      <c r="WTA53" s="81"/>
      <c r="WTB53" s="81"/>
      <c r="WTC53" s="81"/>
      <c r="WTD53" s="81"/>
      <c r="WTE53" s="81"/>
      <c r="WTF53" s="81"/>
      <c r="WTG53" s="81"/>
      <c r="WTH53" s="81"/>
      <c r="WTI53" s="81"/>
      <c r="WTJ53" s="81"/>
      <c r="WTK53" s="81"/>
      <c r="WTL53" s="81"/>
      <c r="WTM53" s="81"/>
      <c r="WTN53" s="81"/>
      <c r="WTO53" s="81"/>
      <c r="WTP53" s="81"/>
      <c r="WTQ53" s="81"/>
      <c r="WTR53" s="81"/>
      <c r="WTS53" s="81"/>
      <c r="WTT53" s="81"/>
      <c r="WTU53" s="81"/>
      <c r="WTV53" s="81"/>
      <c r="WTW53" s="81"/>
      <c r="WTX53" s="81"/>
      <c r="WTY53" s="81"/>
      <c r="WTZ53" s="81"/>
      <c r="WUA53" s="81"/>
      <c r="WUB53" s="81"/>
      <c r="WUC53" s="81"/>
      <c r="WUD53" s="81"/>
      <c r="WUE53" s="81"/>
      <c r="WUF53" s="81"/>
      <c r="WUG53" s="81"/>
      <c r="WUH53" s="81"/>
      <c r="WUI53" s="81"/>
      <c r="WUJ53" s="81"/>
      <c r="WUK53" s="81"/>
      <c r="WUL53" s="81"/>
      <c r="WUM53" s="81"/>
      <c r="WUN53" s="81"/>
      <c r="WUO53" s="81"/>
      <c r="WUP53" s="81"/>
      <c r="WUQ53" s="81"/>
      <c r="WUR53" s="81"/>
      <c r="WUS53" s="81"/>
      <c r="WUT53" s="81"/>
      <c r="WUU53" s="81"/>
      <c r="WUV53" s="81"/>
      <c r="WUW53" s="81"/>
      <c r="WUX53" s="81"/>
      <c r="WUY53" s="81"/>
      <c r="WUZ53" s="81"/>
      <c r="WVA53" s="81"/>
      <c r="WVB53" s="81"/>
      <c r="WVC53" s="81"/>
      <c r="WVD53" s="81"/>
      <c r="WVE53" s="81"/>
      <c r="WVF53" s="81"/>
      <c r="WVG53" s="81"/>
      <c r="WVH53" s="81"/>
      <c r="WVI53" s="81"/>
      <c r="WVJ53" s="81"/>
      <c r="WVK53" s="81"/>
      <c r="WVL53" s="81"/>
      <c r="WVM53" s="81"/>
      <c r="WVN53" s="81"/>
      <c r="WVO53" s="81"/>
      <c r="WVP53" s="81"/>
      <c r="WVQ53" s="81"/>
      <c r="WVR53" s="81"/>
      <c r="WVS53" s="81"/>
      <c r="WVT53" s="81"/>
      <c r="WVU53" s="81"/>
      <c r="WVV53" s="81"/>
      <c r="WVW53" s="81"/>
      <c r="WVX53" s="81"/>
      <c r="WVY53" s="81"/>
      <c r="WVZ53" s="81"/>
      <c r="WWA53" s="81"/>
      <c r="WWB53" s="81"/>
      <c r="WWC53" s="81"/>
      <c r="WWD53" s="81"/>
      <c r="WWE53" s="81"/>
      <c r="WWF53" s="81"/>
      <c r="WWG53" s="81"/>
      <c r="WWH53" s="81"/>
      <c r="WWI53" s="81"/>
      <c r="WWJ53" s="81"/>
      <c r="WWK53" s="81"/>
      <c r="WWL53" s="81"/>
      <c r="WWM53" s="81"/>
      <c r="WWN53" s="81"/>
      <c r="WWO53" s="81"/>
      <c r="WWP53" s="81"/>
      <c r="WWQ53" s="81"/>
      <c r="WWR53" s="81"/>
      <c r="WWS53" s="81"/>
      <c r="WWT53" s="81"/>
      <c r="WWU53" s="81"/>
      <c r="WWV53" s="81"/>
      <c r="WWW53" s="81"/>
      <c r="WWX53" s="81"/>
      <c r="WWY53" s="81"/>
      <c r="WWZ53" s="81"/>
      <c r="WXA53" s="81"/>
      <c r="WXB53" s="81"/>
      <c r="WXC53" s="81"/>
      <c r="WXD53" s="81"/>
      <c r="WXE53" s="81"/>
      <c r="WXF53" s="81"/>
      <c r="WXG53" s="81"/>
      <c r="WXH53" s="81"/>
      <c r="WXI53" s="81"/>
      <c r="WXJ53" s="81"/>
      <c r="WXK53" s="81"/>
      <c r="WXL53" s="81"/>
      <c r="WXM53" s="81"/>
      <c r="WXN53" s="81"/>
      <c r="WXO53" s="81"/>
      <c r="WXP53" s="81"/>
      <c r="WXQ53" s="81"/>
      <c r="WXR53" s="81"/>
      <c r="WXS53" s="81"/>
      <c r="WXT53" s="81"/>
      <c r="WXU53" s="81"/>
      <c r="WXV53" s="81"/>
      <c r="WXW53" s="81"/>
      <c r="WXX53" s="81"/>
      <c r="WXY53" s="81"/>
      <c r="WXZ53" s="81"/>
      <c r="WYA53" s="81"/>
      <c r="WYB53" s="81"/>
      <c r="WYC53" s="81"/>
      <c r="WYD53" s="81"/>
      <c r="WYE53" s="81"/>
      <c r="WYF53" s="81"/>
      <c r="WYG53" s="81"/>
      <c r="WYH53" s="81"/>
      <c r="WYI53" s="81"/>
      <c r="WYJ53" s="81"/>
      <c r="WYK53" s="81"/>
      <c r="WYL53" s="81"/>
      <c r="WYM53" s="81"/>
      <c r="WYN53" s="81"/>
      <c r="WYO53" s="81"/>
      <c r="WYP53" s="81"/>
      <c r="WYQ53" s="81"/>
      <c r="WYR53" s="81"/>
      <c r="WYS53" s="81"/>
      <c r="WYT53" s="81"/>
      <c r="WYU53" s="81"/>
      <c r="WYV53" s="81"/>
      <c r="WYW53" s="81"/>
      <c r="WYX53" s="81"/>
      <c r="WYY53" s="81"/>
      <c r="WYZ53" s="81"/>
      <c r="WZA53" s="81"/>
      <c r="WZB53" s="81"/>
      <c r="WZC53" s="81"/>
      <c r="WZD53" s="81"/>
      <c r="WZE53" s="81"/>
      <c r="WZF53" s="81"/>
      <c r="WZG53" s="81"/>
      <c r="WZH53" s="81"/>
      <c r="WZI53" s="81"/>
      <c r="WZJ53" s="81"/>
      <c r="WZK53" s="81"/>
      <c r="WZL53" s="81"/>
      <c r="WZM53" s="81"/>
      <c r="WZN53" s="81"/>
      <c r="WZO53" s="81"/>
      <c r="WZP53" s="81"/>
      <c r="WZQ53" s="81"/>
      <c r="WZR53" s="81"/>
      <c r="WZS53" s="81"/>
      <c r="WZT53" s="81"/>
      <c r="WZU53" s="81"/>
      <c r="WZV53" s="81"/>
      <c r="WZW53" s="81"/>
      <c r="WZX53" s="81"/>
      <c r="WZY53" s="81"/>
      <c r="WZZ53" s="81"/>
      <c r="XAA53" s="81"/>
      <c r="XAB53" s="81"/>
      <c r="XAC53" s="81"/>
      <c r="XAD53" s="81"/>
      <c r="XAE53" s="81"/>
      <c r="XAF53" s="81"/>
      <c r="XAG53" s="81"/>
      <c r="XAH53" s="81"/>
      <c r="XAI53" s="81"/>
      <c r="XAJ53" s="81"/>
      <c r="XAK53" s="81"/>
      <c r="XAL53" s="81"/>
      <c r="XAM53" s="81"/>
      <c r="XAN53" s="81"/>
      <c r="XAO53" s="81"/>
      <c r="XAP53" s="81"/>
      <c r="XAQ53" s="81"/>
      <c r="XAR53" s="81"/>
      <c r="XAS53" s="81"/>
      <c r="XAT53" s="81"/>
      <c r="XAU53" s="81"/>
      <c r="XAV53" s="81"/>
      <c r="XAW53" s="81"/>
      <c r="XAX53" s="81"/>
      <c r="XAY53" s="81"/>
      <c r="XAZ53" s="81"/>
      <c r="XBA53" s="81"/>
      <c r="XBB53" s="81"/>
      <c r="XBC53" s="81"/>
      <c r="XBD53" s="81"/>
      <c r="XBE53" s="81"/>
      <c r="XBF53" s="81"/>
      <c r="XBG53" s="81"/>
      <c r="XBH53" s="81"/>
      <c r="XBI53" s="81"/>
      <c r="XBJ53" s="81"/>
      <c r="XBK53" s="81"/>
      <c r="XBL53" s="81"/>
      <c r="XBM53" s="81"/>
      <c r="XBN53" s="81"/>
      <c r="XBO53" s="81"/>
      <c r="XBP53" s="81"/>
      <c r="XBQ53" s="81"/>
      <c r="XBR53" s="81"/>
      <c r="XBS53" s="81"/>
      <c r="XBT53" s="81"/>
      <c r="XBU53" s="81"/>
      <c r="XBV53" s="81"/>
      <c r="XBW53" s="81"/>
      <c r="XBX53" s="81"/>
      <c r="XBY53" s="81"/>
      <c r="XBZ53" s="81"/>
      <c r="XCA53" s="81"/>
      <c r="XCB53" s="81"/>
      <c r="XCC53" s="81"/>
      <c r="XCD53" s="81"/>
      <c r="XCE53" s="81"/>
      <c r="XCF53" s="81"/>
      <c r="XCG53" s="81"/>
      <c r="XCH53" s="81"/>
      <c r="XCI53" s="81"/>
      <c r="XCJ53" s="81"/>
      <c r="XCK53" s="81"/>
      <c r="XCL53" s="81"/>
      <c r="XCM53" s="81"/>
      <c r="XCN53" s="81"/>
      <c r="XCO53" s="81"/>
      <c r="XCP53" s="81"/>
      <c r="XCQ53" s="81"/>
      <c r="XCR53" s="81"/>
      <c r="XCS53" s="81"/>
      <c r="XCT53" s="81"/>
      <c r="XCU53" s="81"/>
      <c r="XCV53" s="81"/>
      <c r="XCW53" s="81"/>
      <c r="XCX53" s="81"/>
      <c r="XCY53" s="81"/>
      <c r="XCZ53" s="81"/>
      <c r="XDA53" s="81"/>
      <c r="XDB53" s="81"/>
      <c r="XDC53" s="81"/>
      <c r="XDD53" s="81"/>
      <c r="XDE53" s="81"/>
      <c r="XDF53" s="81"/>
      <c r="XDG53" s="81"/>
      <c r="XDH53" s="81"/>
      <c r="XDI53" s="81"/>
      <c r="XDJ53" s="81"/>
      <c r="XDK53" s="81"/>
      <c r="XDL53" s="81"/>
      <c r="XDM53" s="81"/>
      <c r="XDN53" s="81"/>
      <c r="XDO53" s="81"/>
      <c r="XDP53" s="81"/>
      <c r="XDQ53" s="81"/>
      <c r="XDR53" s="81"/>
      <c r="XDS53" s="81"/>
      <c r="XDT53" s="81"/>
      <c r="XDU53" s="81"/>
      <c r="XDV53" s="81"/>
      <c r="XDW53" s="81"/>
      <c r="XDX53" s="81"/>
      <c r="XDY53" s="81"/>
      <c r="XDZ53" s="81"/>
      <c r="XEA53" s="81"/>
      <c r="XEB53" s="81"/>
      <c r="XEC53" s="81"/>
      <c r="XED53" s="81"/>
      <c r="XEE53" s="81"/>
      <c r="XEF53" s="81"/>
      <c r="XEG53" s="81"/>
      <c r="XEH53" s="81"/>
      <c r="XEI53" s="81"/>
      <c r="XEJ53" s="81"/>
      <c r="XEK53" s="81"/>
      <c r="XEL53" s="81"/>
      <c r="XEM53" s="81"/>
      <c r="XEN53" s="81"/>
      <c r="XEO53" s="81"/>
      <c r="XEP53" s="81"/>
      <c r="XEQ53" s="81"/>
      <c r="XER53" s="81"/>
      <c r="XES53" s="81"/>
      <c r="XET53" s="81"/>
      <c r="XEU53" s="81"/>
      <c r="XEV53" s="81"/>
      <c r="XEW53" s="81"/>
      <c r="XEX53" s="81"/>
      <c r="XEY53" s="81"/>
      <c r="XEZ53" s="81"/>
    </row>
    <row r="54" spans="1:16380" s="81" customFormat="1" ht="12.75" customHeight="1">
      <c r="A54" s="94"/>
      <c r="B54" s="94" t="s">
        <v>80</v>
      </c>
      <c r="C54" s="113" t="s">
        <v>75</v>
      </c>
      <c r="D54" s="99" t="s">
        <v>76</v>
      </c>
      <c r="E54" s="94" t="s">
        <v>18</v>
      </c>
      <c r="F54" s="96">
        <v>45927.582638888904</v>
      </c>
      <c r="G54" s="96">
        <v>45927.604166666701</v>
      </c>
      <c r="H54" s="96">
        <v>45928.202777777798</v>
      </c>
      <c r="I54" s="120">
        <v>45930.675694444399</v>
      </c>
      <c r="J54" s="120">
        <v>45931.220138888901</v>
      </c>
      <c r="K54" s="120">
        <v>45931.783333333296</v>
      </c>
      <c r="L54" s="120">
        <v>45930.270138888904</v>
      </c>
      <c r="M54" s="120">
        <v>45930.333333333299</v>
      </c>
      <c r="N54" s="120">
        <v>45930.626388888901</v>
      </c>
      <c r="O54" s="96">
        <v>45934.35</v>
      </c>
      <c r="P54" s="96">
        <v>45935.112500000003</v>
      </c>
      <c r="Q54" s="96">
        <v>45935.940277777801</v>
      </c>
      <c r="R54" s="143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</row>
    <row r="55" spans="1:16380" s="81" customFormat="1" ht="12.75" customHeigh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</row>
    <row r="56" spans="1:16380" s="81" customFormat="1" ht="12.75" customHeight="1">
      <c r="A56" s="118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:16380" s="81" customFormat="1" ht="12.75" customHeight="1">
      <c r="A57" s="111"/>
      <c r="B57" s="111"/>
      <c r="C57" s="111"/>
      <c r="D57" s="111"/>
      <c r="E57" s="111"/>
      <c r="F57" s="191" t="s">
        <v>65</v>
      </c>
      <c r="G57" s="191"/>
      <c r="H57" s="191"/>
      <c r="I57" s="94"/>
      <c r="J57" s="112" t="s">
        <v>81</v>
      </c>
      <c r="K57" s="112"/>
      <c r="L57" s="97"/>
      <c r="M57" s="112" t="s">
        <v>82</v>
      </c>
      <c r="N57" s="112"/>
      <c r="O57" s="97"/>
      <c r="P57" s="112" t="s">
        <v>65</v>
      </c>
      <c r="Q57" s="140"/>
    </row>
    <row r="58" spans="1:16380" s="81" customFormat="1" ht="12.75" customHeight="1">
      <c r="A58" s="97" t="s">
        <v>21</v>
      </c>
      <c r="B58" s="97" t="s">
        <v>22</v>
      </c>
      <c r="C58" s="97" t="s">
        <v>23</v>
      </c>
      <c r="D58" s="97" t="s">
        <v>24</v>
      </c>
      <c r="E58" s="98" t="s">
        <v>25</v>
      </c>
      <c r="F58" s="111" t="s">
        <v>26</v>
      </c>
      <c r="G58" s="119" t="s">
        <v>27</v>
      </c>
      <c r="H58" s="94" t="s">
        <v>28</v>
      </c>
      <c r="I58" s="97" t="s">
        <v>26</v>
      </c>
      <c r="J58" s="97" t="s">
        <v>27</v>
      </c>
      <c r="K58" s="97" t="s">
        <v>28</v>
      </c>
      <c r="L58" s="94" t="s">
        <v>26</v>
      </c>
      <c r="M58" s="94" t="s">
        <v>27</v>
      </c>
      <c r="N58" s="94" t="s">
        <v>28</v>
      </c>
      <c r="O58" s="94" t="s">
        <v>26</v>
      </c>
      <c r="P58" s="94" t="s">
        <v>27</v>
      </c>
      <c r="Q58" s="94" t="s">
        <v>28</v>
      </c>
      <c r="R58" s="141" t="s">
        <v>13</v>
      </c>
    </row>
    <row r="59" spans="1:16380" s="81" customFormat="1" ht="12.75" customHeight="1">
      <c r="A59" s="99">
        <v>10</v>
      </c>
      <c r="B59" s="94" t="s">
        <v>83</v>
      </c>
      <c r="C59" s="113" t="s">
        <v>84</v>
      </c>
      <c r="D59" s="94" t="s">
        <v>85</v>
      </c>
      <c r="E59" s="94" t="s">
        <v>63</v>
      </c>
      <c r="F59" s="96">
        <v>45933.5090277778</v>
      </c>
      <c r="G59" s="96">
        <v>45935.329166666699</v>
      </c>
      <c r="H59" s="96">
        <v>45935.890972222202</v>
      </c>
      <c r="I59" s="96">
        <v>45937.96875</v>
      </c>
      <c r="J59" s="96">
        <v>45938.291666666701</v>
      </c>
      <c r="K59" s="96">
        <v>45938.584027777797</v>
      </c>
      <c r="L59" s="96">
        <v>45938.786111111098</v>
      </c>
      <c r="M59" s="96">
        <v>45939.215277777803</v>
      </c>
      <c r="N59" s="96">
        <v>45939.729166666701</v>
      </c>
      <c r="O59" s="101" t="s">
        <v>41</v>
      </c>
      <c r="P59" s="96"/>
      <c r="Q59" s="96"/>
      <c r="R59" s="123" t="s">
        <v>86</v>
      </c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17"/>
      <c r="AK59" s="117"/>
      <c r="AL59" s="117"/>
      <c r="AM59" s="117"/>
      <c r="AN59" s="117"/>
      <c r="AO59" s="117"/>
    </row>
    <row r="60" spans="1:16380" s="81" customFormat="1" ht="12.75" customHeight="1">
      <c r="A60" s="99"/>
      <c r="B60" s="94" t="s">
        <v>83</v>
      </c>
      <c r="C60" s="113" t="s">
        <v>84</v>
      </c>
      <c r="D60" s="94" t="s">
        <v>85</v>
      </c>
      <c r="E60" s="94" t="s">
        <v>18</v>
      </c>
      <c r="F60" s="96">
        <v>45927.0625</v>
      </c>
      <c r="G60" s="96">
        <v>45927.1</v>
      </c>
      <c r="H60" s="96">
        <v>45927.6875</v>
      </c>
      <c r="I60" s="96">
        <v>45929.25</v>
      </c>
      <c r="J60" s="96">
        <v>45929.324999999997</v>
      </c>
      <c r="K60" s="96">
        <v>45929.604166666701</v>
      </c>
      <c r="L60" s="96">
        <v>45929.8125</v>
      </c>
      <c r="M60" s="96">
        <v>45929.854166666701</v>
      </c>
      <c r="N60" s="96">
        <v>45930.691666666702</v>
      </c>
      <c r="O60" s="96">
        <v>45933.5090277778</v>
      </c>
      <c r="P60" s="96">
        <v>45935.329166666699</v>
      </c>
      <c r="Q60" s="96">
        <v>45935.890972222202</v>
      </c>
      <c r="R60" s="143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17"/>
      <c r="AK60" s="117"/>
      <c r="AL60" s="117"/>
      <c r="AM60" s="117"/>
      <c r="AN60" s="117"/>
      <c r="AO60" s="117"/>
    </row>
    <row r="61" spans="1:16380" s="81" customFormat="1" ht="17.100000000000001" customHeight="1">
      <c r="A61" s="118"/>
      <c r="B61"/>
      <c r="C61"/>
      <c r="D61"/>
      <c r="E61"/>
      <c r="F61"/>
      <c r="G61"/>
      <c r="H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</row>
    <row r="62" spans="1:16380" s="81" customFormat="1" ht="12.75" customHeight="1">
      <c r="A62" s="111"/>
      <c r="B62" s="111"/>
      <c r="C62" s="111"/>
      <c r="D62" s="111"/>
      <c r="E62" s="111"/>
      <c r="F62" s="97"/>
      <c r="G62" s="112" t="s">
        <v>87</v>
      </c>
      <c r="H62" s="112"/>
      <c r="I62" s="97"/>
      <c r="J62" s="112" t="s">
        <v>56</v>
      </c>
      <c r="K62" s="112"/>
      <c r="L62" s="97"/>
      <c r="M62" s="112" t="s">
        <v>57</v>
      </c>
      <c r="N62" s="112"/>
      <c r="O62" s="97"/>
      <c r="P62" s="112" t="s">
        <v>87</v>
      </c>
      <c r="Q62" s="140"/>
    </row>
    <row r="63" spans="1:16380" s="81" customFormat="1" ht="12.75" customHeight="1">
      <c r="A63" s="97" t="s">
        <v>21</v>
      </c>
      <c r="B63" s="97" t="s">
        <v>22</v>
      </c>
      <c r="C63" s="97" t="s">
        <v>23</v>
      </c>
      <c r="D63" s="97" t="s">
        <v>24</v>
      </c>
      <c r="E63" s="98" t="s">
        <v>25</v>
      </c>
      <c r="F63" s="103" t="s">
        <v>26</v>
      </c>
      <c r="G63" s="94" t="s">
        <v>27</v>
      </c>
      <c r="H63" s="99" t="s">
        <v>28</v>
      </c>
      <c r="I63" s="103" t="s">
        <v>26</v>
      </c>
      <c r="J63" s="94" t="s">
        <v>27</v>
      </c>
      <c r="K63" s="94" t="s">
        <v>28</v>
      </c>
      <c r="L63" s="94" t="s">
        <v>26</v>
      </c>
      <c r="M63" s="94" t="s">
        <v>27</v>
      </c>
      <c r="N63" s="94" t="s">
        <v>28</v>
      </c>
      <c r="O63" s="94" t="s">
        <v>26</v>
      </c>
      <c r="P63" s="94" t="s">
        <v>27</v>
      </c>
      <c r="Q63" s="94" t="s">
        <v>28</v>
      </c>
      <c r="R63" s="141" t="s">
        <v>13</v>
      </c>
    </row>
    <row r="64" spans="1:16380" s="81" customFormat="1" ht="12.75" customHeight="1">
      <c r="A64" s="94">
        <v>11</v>
      </c>
      <c r="B64" s="99" t="s">
        <v>88</v>
      </c>
      <c r="C64" s="95" t="s">
        <v>69</v>
      </c>
      <c r="D64" s="94" t="s">
        <v>70</v>
      </c>
      <c r="E64" s="99" t="s">
        <v>17</v>
      </c>
      <c r="F64" s="96">
        <v>45935.482638888898</v>
      </c>
      <c r="G64" s="101">
        <v>45941.5</v>
      </c>
      <c r="H64" s="101">
        <v>45942.0625</v>
      </c>
      <c r="I64" s="101">
        <v>45944.291666666701</v>
      </c>
      <c r="J64" s="96"/>
      <c r="K64" s="96"/>
      <c r="L64" s="96"/>
      <c r="M64" s="96"/>
      <c r="N64" s="96"/>
      <c r="O64" s="96"/>
      <c r="P64" s="96"/>
      <c r="Q64" s="96"/>
      <c r="R64" s="143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</row>
    <row r="65" spans="1:269" s="81" customFormat="1" ht="12.75" customHeight="1">
      <c r="A65" s="94"/>
      <c r="B65" s="99" t="s">
        <v>88</v>
      </c>
      <c r="C65" s="95" t="s">
        <v>89</v>
      </c>
      <c r="D65" s="94" t="s">
        <v>90</v>
      </c>
      <c r="E65" s="99" t="s">
        <v>18</v>
      </c>
      <c r="F65" s="96">
        <v>45927.375</v>
      </c>
      <c r="G65" s="96">
        <v>45927.633333333302</v>
      </c>
      <c r="H65" s="96">
        <v>45928.097222222197</v>
      </c>
      <c r="I65" s="96">
        <v>45930.301388888904</v>
      </c>
      <c r="J65" s="96">
        <v>45930.316666666702</v>
      </c>
      <c r="K65" s="96">
        <v>45930.745833333298</v>
      </c>
      <c r="L65" s="96">
        <v>45930.75</v>
      </c>
      <c r="M65" s="96">
        <v>45930.804166666698</v>
      </c>
      <c r="N65" s="96">
        <v>45930.986111111102</v>
      </c>
      <c r="O65" s="96">
        <v>45934.488194444399</v>
      </c>
      <c r="P65" s="100">
        <v>45940.4375</v>
      </c>
      <c r="Q65" s="100">
        <v>45941.020833333299</v>
      </c>
      <c r="R65" s="143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118"/>
      <c r="B66"/>
      <c r="C66"/>
      <c r="D66"/>
      <c r="E66"/>
      <c r="F66"/>
      <c r="G66"/>
      <c r="H66"/>
      <c r="I66" s="157"/>
      <c r="J66" s="157"/>
      <c r="K66" s="157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</row>
    <row r="68" spans="1:269" s="81" customFormat="1" ht="12.75" customHeight="1">
      <c r="A68" s="111"/>
      <c r="B68" s="111"/>
      <c r="C68" s="111"/>
      <c r="D68" s="111"/>
      <c r="E68" s="111"/>
      <c r="F68" s="153"/>
      <c r="G68" s="103" t="s">
        <v>87</v>
      </c>
      <c r="H68" s="154"/>
      <c r="I68" s="112"/>
      <c r="J68" s="112" t="s">
        <v>56</v>
      </c>
      <c r="K68" s="112"/>
      <c r="L68" s="97"/>
      <c r="M68" s="112" t="s">
        <v>57</v>
      </c>
      <c r="N68" s="112"/>
      <c r="O68" s="97"/>
      <c r="P68" s="112" t="s">
        <v>87</v>
      </c>
      <c r="Q68" s="140"/>
      <c r="R68" s="111"/>
      <c r="S68" s="158"/>
    </row>
    <row r="69" spans="1:269" s="81" customFormat="1" ht="12.75" customHeight="1">
      <c r="A69" s="97" t="s">
        <v>21</v>
      </c>
      <c r="B69" s="99" t="s">
        <v>22</v>
      </c>
      <c r="C69" s="112" t="s">
        <v>23</v>
      </c>
      <c r="D69" s="97" t="s">
        <v>24</v>
      </c>
      <c r="E69" s="98" t="s">
        <v>25</v>
      </c>
      <c r="F69" s="155" t="s">
        <v>26</v>
      </c>
      <c r="G69" s="119" t="s">
        <v>27</v>
      </c>
      <c r="H69" s="119" t="s">
        <v>28</v>
      </c>
      <c r="I69" s="97" t="s">
        <v>26</v>
      </c>
      <c r="J69" s="94" t="s">
        <v>27</v>
      </c>
      <c r="K69" s="94" t="s">
        <v>28</v>
      </c>
      <c r="L69" s="94" t="s">
        <v>26</v>
      </c>
      <c r="M69" s="94" t="s">
        <v>27</v>
      </c>
      <c r="N69" s="94" t="s">
        <v>28</v>
      </c>
      <c r="O69" s="94" t="s">
        <v>26</v>
      </c>
      <c r="P69" s="94" t="s">
        <v>27</v>
      </c>
      <c r="Q69" s="94" t="s">
        <v>28</v>
      </c>
      <c r="R69" s="98" t="s">
        <v>79</v>
      </c>
    </row>
    <row r="70" spans="1:269" s="81" customFormat="1" ht="12.75" customHeight="1">
      <c r="A70" s="94" t="s">
        <v>91</v>
      </c>
      <c r="B70" s="99" t="s">
        <v>92</v>
      </c>
      <c r="C70" s="113" t="s">
        <v>93</v>
      </c>
      <c r="D70" s="94" t="s">
        <v>94</v>
      </c>
      <c r="E70" s="99" t="s">
        <v>95</v>
      </c>
      <c r="F70" s="101">
        <v>45943.25</v>
      </c>
      <c r="G70" s="101">
        <v>45943.708333333299</v>
      </c>
      <c r="H70" s="101">
        <v>45944.208333333299</v>
      </c>
      <c r="I70" s="96"/>
      <c r="J70" s="96"/>
      <c r="K70" s="96"/>
      <c r="L70" s="96"/>
      <c r="M70" s="96"/>
      <c r="N70" s="96"/>
      <c r="O70" s="96"/>
      <c r="P70" s="96"/>
      <c r="Q70" s="96"/>
      <c r="R70" s="159"/>
      <c r="S70" s="160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G70" s="84"/>
    </row>
    <row r="71" spans="1:269" s="81" customFormat="1" ht="12.75" customHeight="1">
      <c r="A71" s="94"/>
      <c r="B71" s="99" t="s">
        <v>92</v>
      </c>
      <c r="C71" s="113" t="s">
        <v>96</v>
      </c>
      <c r="D71" s="94" t="s">
        <v>97</v>
      </c>
      <c r="E71" s="99" t="s">
        <v>98</v>
      </c>
      <c r="F71" s="96">
        <v>45909.291666666701</v>
      </c>
      <c r="G71" s="96">
        <v>45909.5625</v>
      </c>
      <c r="H71" s="96">
        <v>45910.541666666701</v>
      </c>
      <c r="I71" s="96">
        <v>45912.604166666701</v>
      </c>
      <c r="J71" s="96">
        <v>45912.645833333299</v>
      </c>
      <c r="K71" s="96">
        <v>45912.958333333299</v>
      </c>
      <c r="L71" s="96">
        <v>45912.979166666701</v>
      </c>
      <c r="M71" s="96">
        <v>45913</v>
      </c>
      <c r="N71" s="96">
        <v>45913.270833333299</v>
      </c>
      <c r="O71" s="96">
        <v>45915.583333333299</v>
      </c>
      <c r="P71" s="96">
        <v>45916.979166666701</v>
      </c>
      <c r="Q71" s="96">
        <v>45917.482638888898</v>
      </c>
      <c r="R71" s="159" t="s">
        <v>99</v>
      </c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</row>
    <row r="72" spans="1:269" s="83" customFormat="1" ht="12.75" customHeight="1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269" s="83" customFormat="1" ht="12.75" customHeight="1"/>
    <row r="74" spans="1:269" s="81" customFormat="1" ht="12.75" customHeight="1">
      <c r="A74" s="111"/>
      <c r="B74" s="111"/>
      <c r="C74" s="111"/>
      <c r="D74" s="111"/>
      <c r="E74" s="111"/>
      <c r="F74" s="97"/>
      <c r="G74" s="112" t="s">
        <v>87</v>
      </c>
      <c r="H74" s="112"/>
      <c r="I74" s="97"/>
      <c r="J74" s="112" t="s">
        <v>100</v>
      </c>
      <c r="K74" s="112"/>
      <c r="L74" s="97"/>
      <c r="M74" s="112" t="s">
        <v>101</v>
      </c>
      <c r="N74" s="112"/>
      <c r="O74" s="97"/>
      <c r="P74" s="112" t="s">
        <v>87</v>
      </c>
      <c r="Q74" s="140"/>
      <c r="R74" s="111"/>
      <c r="S74" s="158"/>
    </row>
    <row r="75" spans="1:269" s="81" customFormat="1" ht="12.75" customHeight="1">
      <c r="A75" s="97" t="s">
        <v>21</v>
      </c>
      <c r="B75" s="97" t="s">
        <v>22</v>
      </c>
      <c r="C75" s="97" t="s">
        <v>23</v>
      </c>
      <c r="D75" s="97" t="s">
        <v>24</v>
      </c>
      <c r="E75" s="98" t="s">
        <v>25</v>
      </c>
      <c r="F75" s="103" t="s">
        <v>26</v>
      </c>
      <c r="G75" s="94" t="s">
        <v>27</v>
      </c>
      <c r="H75" s="94" t="s">
        <v>28</v>
      </c>
      <c r="I75" s="94" t="s">
        <v>26</v>
      </c>
      <c r="J75" s="94" t="s">
        <v>27</v>
      </c>
      <c r="K75" s="94" t="s">
        <v>28</v>
      </c>
      <c r="L75" s="94" t="s">
        <v>26</v>
      </c>
      <c r="M75" s="94" t="s">
        <v>27</v>
      </c>
      <c r="N75" s="94" t="s">
        <v>28</v>
      </c>
      <c r="O75" s="94" t="s">
        <v>26</v>
      </c>
      <c r="P75" s="94" t="s">
        <v>27</v>
      </c>
      <c r="Q75" s="94" t="s">
        <v>28</v>
      </c>
      <c r="R75" s="98" t="s">
        <v>13</v>
      </c>
    </row>
    <row r="76" spans="1:269" s="81" customFormat="1" ht="12.75" customHeight="1">
      <c r="A76" s="94" t="s">
        <v>102</v>
      </c>
      <c r="B76" s="94" t="s">
        <v>103</v>
      </c>
      <c r="C76" s="113" t="s">
        <v>104</v>
      </c>
      <c r="D76" s="94" t="s">
        <v>105</v>
      </c>
      <c r="E76" s="99" t="s">
        <v>106</v>
      </c>
      <c r="F76" s="96">
        <v>45930.483333333301</v>
      </c>
      <c r="G76" s="96">
        <v>45933.25</v>
      </c>
      <c r="H76" s="96">
        <v>45933.791666666701</v>
      </c>
      <c r="I76" s="120">
        <v>45938.7</v>
      </c>
      <c r="J76" s="120">
        <v>45938.734027777798</v>
      </c>
      <c r="K76" s="120">
        <v>45939.468055555597</v>
      </c>
      <c r="L76" s="120">
        <v>45937.958333333299</v>
      </c>
      <c r="M76" s="120">
        <v>45938</v>
      </c>
      <c r="N76" s="120">
        <v>45938.6875</v>
      </c>
      <c r="O76" s="101">
        <v>45942.25</v>
      </c>
      <c r="P76" s="101">
        <v>45942.666666666701</v>
      </c>
      <c r="Q76" s="101">
        <v>45943.166666666701</v>
      </c>
      <c r="R76" s="120" t="s">
        <v>107</v>
      </c>
    </row>
    <row r="77" spans="1:269" s="81" customFormat="1" ht="11.25">
      <c r="A77" s="94"/>
      <c r="B77" s="94" t="s">
        <v>103</v>
      </c>
      <c r="C77" s="113" t="s">
        <v>104</v>
      </c>
      <c r="D77" s="94" t="s">
        <v>105</v>
      </c>
      <c r="E77" s="99" t="s">
        <v>95</v>
      </c>
      <c r="F77" s="101">
        <v>45942.25</v>
      </c>
      <c r="G77" s="101">
        <v>45942.666666666701</v>
      </c>
      <c r="H77" s="101">
        <v>45943.166666666701</v>
      </c>
      <c r="I77" s="101">
        <v>45945.833333333299</v>
      </c>
      <c r="J77" s="96"/>
      <c r="K77" s="96"/>
      <c r="L77" s="96"/>
      <c r="M77" s="96"/>
      <c r="N77" s="96"/>
      <c r="O77" s="96"/>
      <c r="P77" s="96"/>
      <c r="Q77" s="96"/>
      <c r="R77" s="161" t="s">
        <v>108</v>
      </c>
    </row>
    <row r="78" spans="1:269" s="81" customFormat="1" ht="11.25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269" ht="13.5"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11"/>
      <c r="B80" s="111"/>
      <c r="C80" s="111"/>
      <c r="D80" s="111"/>
      <c r="E80" s="111"/>
      <c r="F80" s="97"/>
      <c r="G80" s="112" t="s">
        <v>109</v>
      </c>
      <c r="H80" s="127"/>
      <c r="I80" s="97"/>
      <c r="J80" s="112" t="s">
        <v>110</v>
      </c>
      <c r="K80" s="127"/>
      <c r="L80" s="112"/>
      <c r="M80" s="112" t="s">
        <v>111</v>
      </c>
      <c r="N80" s="127"/>
      <c r="O80" s="97"/>
      <c r="P80" s="112" t="s">
        <v>56</v>
      </c>
      <c r="Q80" s="127"/>
      <c r="R80" s="97"/>
      <c r="S80" s="112" t="s">
        <v>57</v>
      </c>
      <c r="T80" s="127"/>
      <c r="U80" s="97"/>
      <c r="V80" s="112" t="s">
        <v>59</v>
      </c>
      <c r="W80" s="112"/>
      <c r="X80" s="97"/>
      <c r="Y80" s="112" t="s">
        <v>58</v>
      </c>
      <c r="Z80" s="127"/>
      <c r="AA80" s="97"/>
      <c r="AB80" s="112" t="s">
        <v>60</v>
      </c>
      <c r="AC80" s="127"/>
      <c r="AD80" s="97"/>
      <c r="AE80" s="112" t="s">
        <v>109</v>
      </c>
      <c r="AF80" s="127"/>
      <c r="AG80" s="97"/>
      <c r="AH80" s="112" t="s">
        <v>110</v>
      </c>
      <c r="AI80" s="127"/>
      <c r="AJ80" s="112"/>
      <c r="AK80" s="112" t="s">
        <v>111</v>
      </c>
      <c r="AL80" s="127"/>
      <c r="AM80" s="81"/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7" t="s">
        <v>21</v>
      </c>
      <c r="B81" s="97" t="s">
        <v>22</v>
      </c>
      <c r="C81" s="97" t="s">
        <v>23</v>
      </c>
      <c r="D81" s="97" t="s">
        <v>24</v>
      </c>
      <c r="E81" s="98" t="s">
        <v>25</v>
      </c>
      <c r="F81" s="94" t="s">
        <v>26</v>
      </c>
      <c r="G81" s="94" t="s">
        <v>27</v>
      </c>
      <c r="H81" s="94" t="s">
        <v>28</v>
      </c>
      <c r="I81" s="94" t="s">
        <v>26</v>
      </c>
      <c r="J81" s="94" t="s">
        <v>27</v>
      </c>
      <c r="K81" s="94" t="s">
        <v>28</v>
      </c>
      <c r="L81" s="94" t="s">
        <v>26</v>
      </c>
      <c r="M81" s="94" t="s">
        <v>27</v>
      </c>
      <c r="N81" s="94" t="s">
        <v>28</v>
      </c>
      <c r="O81" s="94" t="s">
        <v>26</v>
      </c>
      <c r="P81" s="94" t="s">
        <v>27</v>
      </c>
      <c r="Q81" s="94" t="s">
        <v>28</v>
      </c>
      <c r="R81" s="94" t="s">
        <v>26</v>
      </c>
      <c r="S81" s="94" t="s">
        <v>27</v>
      </c>
      <c r="T81" s="94" t="s">
        <v>28</v>
      </c>
      <c r="U81" s="94" t="s">
        <v>26</v>
      </c>
      <c r="V81" s="94" t="s">
        <v>27</v>
      </c>
      <c r="W81" s="94" t="s">
        <v>28</v>
      </c>
      <c r="X81" s="94" t="s">
        <v>26</v>
      </c>
      <c r="Y81" s="94" t="s">
        <v>27</v>
      </c>
      <c r="Z81" s="94" t="s">
        <v>28</v>
      </c>
      <c r="AA81" s="94" t="s">
        <v>26</v>
      </c>
      <c r="AB81" s="94" t="s">
        <v>27</v>
      </c>
      <c r="AC81" s="94" t="s">
        <v>28</v>
      </c>
      <c r="AD81" s="94" t="s">
        <v>26</v>
      </c>
      <c r="AE81" s="94" t="s">
        <v>27</v>
      </c>
      <c r="AF81" s="94" t="s">
        <v>28</v>
      </c>
      <c r="AG81" s="94" t="s">
        <v>26</v>
      </c>
      <c r="AH81" s="94" t="s">
        <v>27</v>
      </c>
      <c r="AI81" s="94" t="s">
        <v>28</v>
      </c>
      <c r="AJ81" s="94" t="s">
        <v>26</v>
      </c>
      <c r="AK81" s="94" t="s">
        <v>27</v>
      </c>
      <c r="AL81" s="94" t="s">
        <v>28</v>
      </c>
      <c r="AM81" s="91" t="s">
        <v>13</v>
      </c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94">
        <v>14</v>
      </c>
      <c r="B82" s="94" t="s">
        <v>112</v>
      </c>
      <c r="C82" s="95" t="s">
        <v>113</v>
      </c>
      <c r="D82" s="94" t="s">
        <v>114</v>
      </c>
      <c r="E82" s="94" t="s">
        <v>52</v>
      </c>
      <c r="F82" s="96">
        <v>45919.6430555556</v>
      </c>
      <c r="G82" s="96">
        <v>45919.654166666704</v>
      </c>
      <c r="H82" s="96">
        <v>45920.061111111099</v>
      </c>
      <c r="I82" s="96">
        <v>45920.494444444397</v>
      </c>
      <c r="J82" s="96">
        <v>45920.5</v>
      </c>
      <c r="K82" s="96">
        <v>45920.65625</v>
      </c>
      <c r="L82" s="96">
        <v>45921.068055555603</v>
      </c>
      <c r="M82" s="96">
        <v>45921.079166666699</v>
      </c>
      <c r="N82" s="96">
        <v>45921.720833333296</v>
      </c>
      <c r="O82" s="120">
        <v>45925.895833333299</v>
      </c>
      <c r="P82" s="120">
        <v>45925.930555555598</v>
      </c>
      <c r="Q82" s="120">
        <v>45926.121527777803</v>
      </c>
      <c r="R82" s="120">
        <v>45925.638888888898</v>
      </c>
      <c r="S82" s="120">
        <v>45925.657638888901</v>
      </c>
      <c r="T82" s="120">
        <v>45925.84375</v>
      </c>
      <c r="U82" s="96">
        <v>45927.386111111096</v>
      </c>
      <c r="V82" s="96">
        <v>45927.402777777803</v>
      </c>
      <c r="W82" s="96">
        <v>45927.609722222202</v>
      </c>
      <c r="X82" s="96">
        <v>45927.713194444397</v>
      </c>
      <c r="Y82" s="96">
        <v>45927.736111111102</v>
      </c>
      <c r="Z82" s="96">
        <v>45927.983333333301</v>
      </c>
      <c r="AA82" s="96">
        <v>45928.798611111102</v>
      </c>
      <c r="AB82" s="96">
        <v>45928.818055555603</v>
      </c>
      <c r="AC82" s="96">
        <v>45929.070833333302</v>
      </c>
      <c r="AD82" s="108"/>
      <c r="AE82" s="108"/>
      <c r="AF82" s="108"/>
      <c r="AG82" s="96">
        <v>45933.361111111102</v>
      </c>
      <c r="AH82" s="96">
        <v>45933.379166666702</v>
      </c>
      <c r="AI82" s="96">
        <v>45933.576388888898</v>
      </c>
      <c r="AJ82" s="96">
        <v>45934.054166666698</v>
      </c>
      <c r="AK82" s="96">
        <v>45934.0625</v>
      </c>
      <c r="AL82" s="96">
        <v>45934.416666666701</v>
      </c>
      <c r="AM82" s="143"/>
      <c r="IZ82"/>
      <c r="JA82"/>
      <c r="JB82"/>
      <c r="JC82"/>
      <c r="JD82"/>
      <c r="JE82"/>
      <c r="JF82"/>
      <c r="JG82"/>
      <c r="JH82"/>
      <c r="JI82"/>
    </row>
    <row r="83" spans="1:269" ht="12" hidden="1" customHeight="1">
      <c r="A83" s="94"/>
      <c r="B83" s="94" t="s">
        <v>115</v>
      </c>
      <c r="C83" s="95" t="s">
        <v>116</v>
      </c>
      <c r="D83" s="94" t="s">
        <v>117</v>
      </c>
      <c r="E83" s="94" t="s">
        <v>118</v>
      </c>
      <c r="F83" s="96">
        <v>45913.506944444402</v>
      </c>
      <c r="G83" s="96">
        <v>45913.537499999999</v>
      </c>
      <c r="H83" s="96">
        <v>45913.966666666704</v>
      </c>
      <c r="I83" s="96">
        <v>45914.359027777798</v>
      </c>
      <c r="J83" s="96">
        <v>45914.425000000003</v>
      </c>
      <c r="K83" s="96">
        <v>45914.65</v>
      </c>
      <c r="L83" s="96">
        <v>45915.041666666701</v>
      </c>
      <c r="M83" s="96">
        <v>45915.05</v>
      </c>
      <c r="N83" s="96">
        <v>45915.541666666701</v>
      </c>
      <c r="O83" s="96">
        <v>45918.844444444403</v>
      </c>
      <c r="P83" s="96">
        <v>45919.3125</v>
      </c>
      <c r="Q83" s="96">
        <v>45919.487500000003</v>
      </c>
      <c r="R83" s="96">
        <v>45919.537499999999</v>
      </c>
      <c r="S83" s="96">
        <v>45919.558333333298</v>
      </c>
      <c r="T83" s="96">
        <v>45919.608333333301</v>
      </c>
      <c r="U83" s="96">
        <v>45920.845833333296</v>
      </c>
      <c r="V83" s="96">
        <v>45920.875</v>
      </c>
      <c r="W83" s="96">
        <v>45920.933333333298</v>
      </c>
      <c r="X83" s="96">
        <v>45921.041666666701</v>
      </c>
      <c r="Y83" s="96">
        <v>45921.054166666698</v>
      </c>
      <c r="Z83" s="96">
        <v>45921.175000000003</v>
      </c>
      <c r="AA83" s="96">
        <v>45921.995833333298</v>
      </c>
      <c r="AB83" s="96">
        <v>45922.037499999999</v>
      </c>
      <c r="AC83" s="96">
        <v>45922.154166666704</v>
      </c>
      <c r="AD83" s="108"/>
      <c r="AE83" s="108"/>
      <c r="AF83" s="108"/>
      <c r="AG83" s="108"/>
      <c r="AH83" s="108"/>
      <c r="AI83" s="108"/>
      <c r="AJ83" s="108"/>
      <c r="AK83" s="162"/>
      <c r="AL83" s="162"/>
      <c r="AM83" s="131"/>
    </row>
    <row r="84" spans="1:269" ht="12.95" customHeight="1">
      <c r="A84" s="94"/>
      <c r="B84" s="94" t="s">
        <v>115</v>
      </c>
      <c r="C84" s="95" t="s">
        <v>119</v>
      </c>
      <c r="D84" s="94" t="s">
        <v>120</v>
      </c>
      <c r="E84" s="94" t="s">
        <v>18</v>
      </c>
      <c r="F84" s="96">
        <v>45927.666666666701</v>
      </c>
      <c r="G84" s="96">
        <v>45928.375</v>
      </c>
      <c r="H84" s="96">
        <v>45928.758333333302</v>
      </c>
      <c r="I84" s="120">
        <v>45930.9375</v>
      </c>
      <c r="J84" s="120">
        <v>45931.070833333302</v>
      </c>
      <c r="K84" s="120">
        <v>45931.320833333302</v>
      </c>
      <c r="L84" s="120">
        <v>45929.625</v>
      </c>
      <c r="M84" s="120">
        <v>45929.741666666698</v>
      </c>
      <c r="N84" s="120">
        <v>45930.595833333296</v>
      </c>
      <c r="O84" s="138">
        <v>45940.666666666701</v>
      </c>
      <c r="P84" s="138">
        <v>45940.724999999999</v>
      </c>
      <c r="Q84" s="138">
        <v>45940.945833333302</v>
      </c>
      <c r="R84" s="138">
        <v>45940.995833333298</v>
      </c>
      <c r="S84" s="138">
        <v>45941.329166666699</v>
      </c>
      <c r="T84" s="139">
        <v>45941.479166666701</v>
      </c>
      <c r="U84" s="120">
        <v>45937.229166666701</v>
      </c>
      <c r="V84" s="120">
        <v>45937.3</v>
      </c>
      <c r="W84" s="120">
        <v>45937.604166666701</v>
      </c>
      <c r="X84" s="120">
        <v>45936.145833333299</v>
      </c>
      <c r="Y84" s="120">
        <v>45936.316666666702</v>
      </c>
      <c r="Z84" s="120">
        <v>45936.800000000003</v>
      </c>
      <c r="AA84" s="120">
        <v>45938.375</v>
      </c>
      <c r="AB84" s="120">
        <v>45938.416666666701</v>
      </c>
      <c r="AC84" s="120">
        <v>45938.887499999997</v>
      </c>
      <c r="AD84" s="101">
        <v>45945.833333333299</v>
      </c>
      <c r="AE84" s="96"/>
      <c r="AF84" s="96"/>
      <c r="AG84" s="96"/>
      <c r="AH84" s="96"/>
      <c r="AI84" s="96"/>
      <c r="AJ84" s="96"/>
      <c r="AK84" s="120"/>
      <c r="AL84" s="120"/>
      <c r="AM84" s="131" t="s">
        <v>121</v>
      </c>
      <c r="AN84" s="81"/>
      <c r="AO84" s="81"/>
      <c r="AP84" s="81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</row>
    <row r="85" spans="1:269" ht="24.75" customHeight="1">
      <c r="F85" s="156"/>
      <c r="G85" s="116"/>
      <c r="H85" s="116"/>
      <c r="I85" s="156"/>
      <c r="J85" s="156"/>
      <c r="K85" s="156"/>
      <c r="L85" s="156"/>
      <c r="M85" s="156"/>
      <c r="N85" s="156"/>
    </row>
    <row r="87" spans="1:269" ht="24.75" customHeight="1">
      <c r="F87" s="116"/>
      <c r="G87" s="116"/>
      <c r="H87" s="116"/>
      <c r="I87" s="116"/>
      <c r="J87" s="116"/>
      <c r="K87" s="116"/>
      <c r="L87" s="116"/>
      <c r="M87" s="116"/>
      <c r="N87" s="116"/>
    </row>
  </sheetData>
  <mergeCells count="6">
    <mergeCell ref="F57:H57"/>
    <mergeCell ref="F2:P2"/>
    <mergeCell ref="F3:P3"/>
    <mergeCell ref="F4:K4"/>
    <mergeCell ref="I14:K14"/>
    <mergeCell ref="L14:N14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4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93" t="s">
        <v>180</v>
      </c>
      <c r="C2" s="193"/>
      <c r="D2" s="193"/>
      <c r="E2" s="193"/>
      <c r="F2" s="193"/>
      <c r="G2" s="193"/>
      <c r="H2" s="193"/>
    </row>
    <row r="3" spans="2:13" ht="13.5" customHeight="1">
      <c r="B3" s="194" t="str">
        <f ca="1">WEEKNUM(NOW())&amp;"周"</f>
        <v>41周</v>
      </c>
      <c r="C3" s="195"/>
      <c r="D3" s="58" t="s">
        <v>181</v>
      </c>
      <c r="E3" s="59" t="s">
        <v>182</v>
      </c>
      <c r="F3" s="196" t="s">
        <v>183</v>
      </c>
      <c r="G3" s="196"/>
      <c r="H3" s="59" t="s">
        <v>13</v>
      </c>
    </row>
    <row r="4" spans="2:13" ht="12" customHeight="1">
      <c r="B4" s="196" t="s">
        <v>124</v>
      </c>
      <c r="C4" s="59" t="s">
        <v>125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184</v>
      </c>
      <c r="J4" s="58">
        <f ca="1">NOW()-WEEKDAY(NOW())</f>
        <v>45934.582905439813</v>
      </c>
      <c r="K4" s="75"/>
      <c r="L4" s="54" t="s">
        <v>133</v>
      </c>
    </row>
    <row r="5" spans="2:13" ht="12" customHeight="1">
      <c r="B5" s="196"/>
      <c r="C5" s="59" t="s">
        <v>126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184</v>
      </c>
      <c r="L5" s="54" t="s">
        <v>148</v>
      </c>
    </row>
    <row r="6" spans="2:13" ht="12" customHeight="1">
      <c r="B6" s="196"/>
      <c r="C6" s="59" t="s">
        <v>127</v>
      </c>
      <c r="D6" s="57" t="s">
        <v>132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185</v>
      </c>
      <c r="J6" s="54" t="s">
        <v>186</v>
      </c>
      <c r="L6" s="54" t="s">
        <v>134</v>
      </c>
      <c r="M6" s="57" t="s">
        <v>187</v>
      </c>
    </row>
    <row r="7" spans="2:13" ht="12" customHeight="1">
      <c r="B7" s="196"/>
      <c r="C7" s="59" t="s">
        <v>128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188</v>
      </c>
      <c r="L7" s="54" t="s">
        <v>159</v>
      </c>
      <c r="M7" s="57" t="s">
        <v>189</v>
      </c>
    </row>
    <row r="8" spans="2:13" ht="12" customHeight="1">
      <c r="B8" s="196"/>
      <c r="C8" s="59" t="s">
        <v>62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185</v>
      </c>
      <c r="J8" s="53" t="s">
        <v>131</v>
      </c>
      <c r="L8" s="54" t="s">
        <v>140</v>
      </c>
      <c r="M8" s="57" t="s">
        <v>179</v>
      </c>
    </row>
    <row r="9" spans="2:13" ht="12" customHeight="1">
      <c r="B9" s="196"/>
      <c r="C9" s="59" t="s">
        <v>62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76" t="s">
        <v>137</v>
      </c>
      <c r="L9" s="54" t="s">
        <v>138</v>
      </c>
      <c r="M9" s="57" t="s">
        <v>190</v>
      </c>
    </row>
    <row r="10" spans="2:13" ht="12" customHeight="1">
      <c r="B10" s="196" t="s">
        <v>135</v>
      </c>
      <c r="C10" s="59" t="s">
        <v>136</v>
      </c>
      <c r="D10" s="57" t="s">
        <v>189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185</v>
      </c>
      <c r="J10" s="53" t="s">
        <v>130</v>
      </c>
      <c r="L10" s="54" t="s">
        <v>173</v>
      </c>
      <c r="M10" s="57" t="s">
        <v>191</v>
      </c>
    </row>
    <row r="11" spans="2:13" ht="12" customHeight="1">
      <c r="B11" s="196"/>
      <c r="C11" s="59" t="s">
        <v>139</v>
      </c>
      <c r="D11" s="57" t="s">
        <v>187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137</v>
      </c>
      <c r="J11" s="54" t="s">
        <v>142</v>
      </c>
      <c r="L11" s="54" t="s">
        <v>172</v>
      </c>
      <c r="M11" s="57" t="s">
        <v>192</v>
      </c>
    </row>
    <row r="12" spans="2:13" ht="12" customHeight="1">
      <c r="B12" s="196"/>
      <c r="C12" s="59" t="s">
        <v>141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193</v>
      </c>
      <c r="L12" s="54" t="s">
        <v>144</v>
      </c>
    </row>
    <row r="13" spans="2:13" ht="12" customHeight="1">
      <c r="B13" s="196"/>
      <c r="C13" s="59" t="s">
        <v>88</v>
      </c>
      <c r="D13" s="57" t="s">
        <v>179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184</v>
      </c>
      <c r="J13" s="53" t="s">
        <v>194</v>
      </c>
    </row>
    <row r="14" spans="2:13" ht="12" customHeight="1">
      <c r="B14" s="196" t="s">
        <v>145</v>
      </c>
      <c r="C14" s="59" t="s">
        <v>146</v>
      </c>
      <c r="D14" s="57" t="s">
        <v>195</v>
      </c>
      <c r="E14" s="58" t="str">
        <f ca="1">IF(D14="HE SHENG",IF(MOV!J70-5-J4&gt;0,"拖班","正班"),IF(#REF!-1-J4&gt;0,"拖班","正班"))</f>
        <v>正班</v>
      </c>
      <c r="F14" s="60" t="str">
        <f ca="1">IF(E14="正班","",MOV!J70-5-J4)</f>
        <v/>
      </c>
      <c r="G14" s="59" t="str">
        <f t="shared" ca="1" si="0"/>
        <v/>
      </c>
      <c r="H14" s="59" t="s">
        <v>184</v>
      </c>
    </row>
    <row r="15" spans="2:13" ht="12" customHeight="1">
      <c r="B15" s="196"/>
      <c r="C15" s="59" t="s">
        <v>147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184</v>
      </c>
      <c r="L15" s="76" t="s">
        <v>150</v>
      </c>
    </row>
    <row r="16" spans="2:13" ht="12" customHeight="1">
      <c r="B16" s="59" t="s">
        <v>196</v>
      </c>
      <c r="C16" s="59" t="s">
        <v>149</v>
      </c>
      <c r="D16" s="57" t="s">
        <v>178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76" t="s">
        <v>156</v>
      </c>
    </row>
    <row r="17" spans="2:11" ht="12" customHeight="1">
      <c r="B17" s="193" t="s">
        <v>197</v>
      </c>
      <c r="C17" s="193"/>
      <c r="D17" s="193"/>
      <c r="E17" s="193"/>
      <c r="F17" s="193"/>
      <c r="G17" s="193"/>
      <c r="H17" s="193"/>
      <c r="I17" s="54" t="s">
        <v>198</v>
      </c>
    </row>
    <row r="18" spans="2:11" ht="12" customHeight="1">
      <c r="B18" s="59" t="s">
        <v>151</v>
      </c>
      <c r="C18" s="59" t="s">
        <v>152</v>
      </c>
      <c r="D18" s="59" t="s">
        <v>153</v>
      </c>
      <c r="E18" s="59" t="s">
        <v>122</v>
      </c>
      <c r="F18" s="59" t="s">
        <v>123</v>
      </c>
      <c r="G18" s="59" t="s">
        <v>154</v>
      </c>
      <c r="H18" s="59" t="s">
        <v>155</v>
      </c>
      <c r="I18" s="61" t="s">
        <v>199</v>
      </c>
    </row>
    <row r="19" spans="2:11" ht="12" hidden="1" customHeight="1">
      <c r="B19" s="58">
        <v>43784</v>
      </c>
      <c r="C19" s="59" t="s">
        <v>133</v>
      </c>
      <c r="D19" s="59" t="s">
        <v>165</v>
      </c>
      <c r="E19" s="59" t="s">
        <v>157</v>
      </c>
      <c r="F19" s="59"/>
      <c r="G19" s="62">
        <v>100</v>
      </c>
      <c r="H19" s="63">
        <v>389</v>
      </c>
      <c r="I19" s="61" t="s">
        <v>156</v>
      </c>
      <c r="J19" s="54" t="s">
        <v>157</v>
      </c>
      <c r="K19" s="54" t="s">
        <v>158</v>
      </c>
    </row>
    <row r="20" spans="2:11" ht="12" hidden="1" customHeight="1">
      <c r="B20" s="58">
        <v>43787</v>
      </c>
      <c r="C20" s="59" t="s">
        <v>140</v>
      </c>
      <c r="D20" s="59" t="s">
        <v>171</v>
      </c>
      <c r="E20" s="59" t="s">
        <v>161</v>
      </c>
      <c r="F20" s="59"/>
      <c r="G20" s="62">
        <v>161</v>
      </c>
      <c r="H20" s="63">
        <v>647</v>
      </c>
      <c r="I20" s="61" t="s">
        <v>156</v>
      </c>
      <c r="J20" s="54" t="s">
        <v>160</v>
      </c>
      <c r="K20" s="54" t="s">
        <v>129</v>
      </c>
    </row>
    <row r="21" spans="2:11" ht="12" hidden="1" customHeight="1">
      <c r="B21" s="58">
        <v>43787</v>
      </c>
      <c r="C21" s="59" t="s">
        <v>140</v>
      </c>
      <c r="D21" s="59" t="s">
        <v>171</v>
      </c>
      <c r="E21" s="59"/>
      <c r="F21" s="59" t="s">
        <v>129</v>
      </c>
      <c r="G21" s="62">
        <v>71</v>
      </c>
      <c r="H21" s="63">
        <v>715</v>
      </c>
      <c r="I21" s="61" t="s">
        <v>156</v>
      </c>
      <c r="J21" s="54" t="s">
        <v>161</v>
      </c>
      <c r="K21" s="54" t="s">
        <v>162</v>
      </c>
    </row>
    <row r="22" spans="2:11" ht="12" hidden="1" customHeight="1">
      <c r="B22" s="58">
        <v>43792</v>
      </c>
      <c r="C22" s="59" t="s">
        <v>134</v>
      </c>
      <c r="D22" s="59" t="s">
        <v>163</v>
      </c>
      <c r="E22" s="59" t="s">
        <v>161</v>
      </c>
      <c r="F22" s="59"/>
      <c r="G22" s="62">
        <v>300</v>
      </c>
      <c r="H22" s="63">
        <v>612</v>
      </c>
      <c r="I22" s="61" t="s">
        <v>156</v>
      </c>
    </row>
    <row r="23" spans="2:11" ht="12" hidden="1" customHeight="1">
      <c r="B23" s="58">
        <v>43792</v>
      </c>
      <c r="C23" s="59" t="s">
        <v>134</v>
      </c>
      <c r="D23" s="59" t="s">
        <v>163</v>
      </c>
      <c r="E23" s="59"/>
      <c r="F23" s="59" t="s">
        <v>162</v>
      </c>
      <c r="G23" s="62">
        <v>65</v>
      </c>
      <c r="H23" s="63">
        <v>697</v>
      </c>
      <c r="I23" s="61" t="s">
        <v>156</v>
      </c>
    </row>
    <row r="24" spans="2:11" ht="12" hidden="1" customHeight="1">
      <c r="B24" s="58">
        <v>43792</v>
      </c>
      <c r="C24" s="59" t="s">
        <v>133</v>
      </c>
      <c r="D24" s="58" t="s">
        <v>164</v>
      </c>
      <c r="E24" s="59"/>
      <c r="F24" s="59" t="s">
        <v>162</v>
      </c>
      <c r="G24" s="62">
        <v>30</v>
      </c>
      <c r="H24" s="63">
        <v>730</v>
      </c>
      <c r="I24" s="61" t="s">
        <v>156</v>
      </c>
    </row>
    <row r="25" spans="2:11" ht="12" hidden="1" customHeight="1">
      <c r="B25" s="58">
        <v>43792</v>
      </c>
      <c r="C25" s="59" t="s">
        <v>133</v>
      </c>
      <c r="D25" s="58" t="s">
        <v>165</v>
      </c>
      <c r="E25" s="59"/>
      <c r="F25" s="59" t="s">
        <v>162</v>
      </c>
      <c r="G25" s="62">
        <v>25</v>
      </c>
      <c r="H25" s="63">
        <v>730</v>
      </c>
      <c r="I25" s="61" t="s">
        <v>156</v>
      </c>
    </row>
    <row r="26" spans="2:11" ht="12" hidden="1" customHeight="1">
      <c r="B26" s="58">
        <v>43793</v>
      </c>
      <c r="C26" s="59" t="s">
        <v>148</v>
      </c>
      <c r="D26" s="59" t="s">
        <v>166</v>
      </c>
      <c r="E26" s="59" t="s">
        <v>161</v>
      </c>
      <c r="F26" s="59"/>
      <c r="G26" s="62">
        <v>700</v>
      </c>
      <c r="H26" s="63">
        <v>580</v>
      </c>
      <c r="I26" s="61" t="s">
        <v>156</v>
      </c>
    </row>
    <row r="27" spans="2:11" ht="12" hidden="1" customHeight="1">
      <c r="B27" s="58">
        <v>43793</v>
      </c>
      <c r="C27" s="59" t="s">
        <v>148</v>
      </c>
      <c r="D27" s="59" t="s">
        <v>167</v>
      </c>
      <c r="E27" s="59"/>
      <c r="F27" s="59" t="s">
        <v>162</v>
      </c>
      <c r="G27" s="62">
        <v>45</v>
      </c>
      <c r="H27" s="63">
        <v>718</v>
      </c>
      <c r="I27" s="61" t="s">
        <v>156</v>
      </c>
    </row>
    <row r="28" spans="2:11" ht="12" hidden="1" customHeight="1">
      <c r="B28" s="58">
        <v>43795</v>
      </c>
      <c r="C28" s="59" t="s">
        <v>144</v>
      </c>
      <c r="D28" s="58" t="s">
        <v>164</v>
      </c>
      <c r="E28" s="59" t="s">
        <v>160</v>
      </c>
      <c r="F28" s="59"/>
      <c r="G28" s="62">
        <v>200</v>
      </c>
      <c r="H28" s="63">
        <v>523</v>
      </c>
      <c r="I28" s="61" t="s">
        <v>156</v>
      </c>
    </row>
    <row r="29" spans="2:11" ht="12" hidden="1" customHeight="1">
      <c r="B29" s="58">
        <v>43800</v>
      </c>
      <c r="C29" s="59" t="s">
        <v>148</v>
      </c>
      <c r="D29" s="58" t="s">
        <v>168</v>
      </c>
      <c r="E29" s="59" t="s">
        <v>157</v>
      </c>
      <c r="F29" s="59"/>
      <c r="G29" s="62">
        <v>200</v>
      </c>
      <c r="H29" s="63">
        <v>375</v>
      </c>
      <c r="I29" s="61" t="s">
        <v>156</v>
      </c>
    </row>
    <row r="30" spans="2:11" ht="12" hidden="1" customHeight="1">
      <c r="B30" s="58">
        <v>43808</v>
      </c>
      <c r="C30" s="59" t="s">
        <v>159</v>
      </c>
      <c r="D30" s="58" t="s">
        <v>167</v>
      </c>
      <c r="E30" s="59" t="s">
        <v>161</v>
      </c>
      <c r="F30" s="59"/>
      <c r="G30" s="62">
        <v>141</v>
      </c>
      <c r="H30" s="63">
        <v>633</v>
      </c>
      <c r="I30" s="61" t="s">
        <v>156</v>
      </c>
    </row>
    <row r="31" spans="2:11" ht="12" hidden="1" customHeight="1">
      <c r="B31" s="58">
        <v>43808</v>
      </c>
      <c r="C31" s="59" t="s">
        <v>159</v>
      </c>
      <c r="D31" s="58" t="s">
        <v>167</v>
      </c>
      <c r="E31" s="59"/>
      <c r="F31" s="59" t="s">
        <v>129</v>
      </c>
      <c r="G31" s="62">
        <v>36</v>
      </c>
      <c r="H31" s="63">
        <v>722</v>
      </c>
      <c r="I31" s="61" t="s">
        <v>156</v>
      </c>
    </row>
    <row r="32" spans="2:11" ht="12" hidden="1" customHeight="1">
      <c r="B32" s="58">
        <v>43809</v>
      </c>
      <c r="C32" s="59" t="s">
        <v>144</v>
      </c>
      <c r="D32" s="58" t="s">
        <v>169</v>
      </c>
      <c r="E32" s="59" t="s">
        <v>160</v>
      </c>
      <c r="F32" s="59"/>
      <c r="G32" s="62">
        <v>101</v>
      </c>
      <c r="H32" s="63">
        <v>497</v>
      </c>
      <c r="I32" s="61" t="s">
        <v>156</v>
      </c>
    </row>
    <row r="33" spans="2:9" ht="12" hidden="1" customHeight="1">
      <c r="B33" s="58">
        <v>43814</v>
      </c>
      <c r="C33" s="59" t="s">
        <v>148</v>
      </c>
      <c r="D33" s="58" t="s">
        <v>168</v>
      </c>
      <c r="E33" s="59" t="s">
        <v>161</v>
      </c>
      <c r="F33" s="59"/>
      <c r="G33" s="62">
        <v>600</v>
      </c>
      <c r="H33" s="63">
        <v>585</v>
      </c>
      <c r="I33" s="61" t="s">
        <v>156</v>
      </c>
    </row>
    <row r="34" spans="2:9" ht="12" hidden="1" customHeight="1">
      <c r="B34" s="58">
        <v>43820</v>
      </c>
      <c r="C34" s="59" t="s">
        <v>134</v>
      </c>
      <c r="D34" s="58" t="s">
        <v>163</v>
      </c>
      <c r="E34" s="59"/>
      <c r="F34" s="59" t="s">
        <v>162</v>
      </c>
      <c r="G34" s="62">
        <v>55</v>
      </c>
      <c r="H34" s="63">
        <v>748</v>
      </c>
      <c r="I34" s="61" t="s">
        <v>156</v>
      </c>
    </row>
    <row r="35" spans="2:9" ht="10.5" hidden="1" customHeight="1">
      <c r="B35" s="58">
        <v>43822</v>
      </c>
      <c r="C35" s="59" t="s">
        <v>140</v>
      </c>
      <c r="D35" s="58" t="s">
        <v>170</v>
      </c>
      <c r="E35" s="59"/>
      <c r="F35" s="59" t="s">
        <v>129</v>
      </c>
      <c r="G35" s="62">
        <v>61</v>
      </c>
      <c r="H35" s="63">
        <v>719</v>
      </c>
      <c r="I35" s="61" t="s">
        <v>156</v>
      </c>
    </row>
    <row r="36" spans="2:9" ht="12" hidden="1" customHeight="1">
      <c r="B36" s="58">
        <v>43823</v>
      </c>
      <c r="C36" s="59" t="s">
        <v>144</v>
      </c>
      <c r="D36" s="58" t="s">
        <v>171</v>
      </c>
      <c r="E36" s="59"/>
      <c r="F36" s="59" t="s">
        <v>129</v>
      </c>
      <c r="G36" s="62">
        <v>51</v>
      </c>
      <c r="H36" s="63">
        <v>730</v>
      </c>
      <c r="I36" s="61" t="s">
        <v>156</v>
      </c>
    </row>
    <row r="37" spans="2:9" ht="12" hidden="1" customHeight="1">
      <c r="B37" s="58">
        <v>43826</v>
      </c>
      <c r="C37" s="59" t="s">
        <v>134</v>
      </c>
      <c r="D37" s="58" t="s">
        <v>170</v>
      </c>
      <c r="E37" s="59" t="s">
        <v>161</v>
      </c>
      <c r="F37" s="59"/>
      <c r="G37" s="62">
        <v>200</v>
      </c>
      <c r="H37" s="63">
        <v>680</v>
      </c>
      <c r="I37" s="61" t="s">
        <v>156</v>
      </c>
    </row>
    <row r="38" spans="2:9" ht="12" hidden="1" customHeight="1">
      <c r="B38" s="58">
        <v>43827</v>
      </c>
      <c r="C38" s="59" t="s">
        <v>133</v>
      </c>
      <c r="D38" s="58" t="s">
        <v>169</v>
      </c>
      <c r="E38" s="59" t="s">
        <v>161</v>
      </c>
      <c r="F38" s="59"/>
      <c r="G38" s="62">
        <v>120</v>
      </c>
      <c r="H38" s="63">
        <v>649</v>
      </c>
      <c r="I38" s="61" t="s">
        <v>156</v>
      </c>
    </row>
    <row r="39" spans="2:9" ht="12" hidden="1" customHeight="1">
      <c r="B39" s="58">
        <v>43827</v>
      </c>
      <c r="C39" s="59" t="s">
        <v>133</v>
      </c>
      <c r="D39" s="58" t="s">
        <v>169</v>
      </c>
      <c r="E39" s="59"/>
      <c r="F39" s="59" t="s">
        <v>162</v>
      </c>
      <c r="G39" s="62">
        <v>50</v>
      </c>
      <c r="H39" s="63">
        <v>755</v>
      </c>
      <c r="I39" s="61" t="s">
        <v>156</v>
      </c>
    </row>
    <row r="40" spans="2:9" ht="12" customHeight="1">
      <c r="B40" s="58">
        <v>43855</v>
      </c>
      <c r="C40" s="59" t="s">
        <v>133</v>
      </c>
      <c r="D40" s="58" t="s">
        <v>171</v>
      </c>
      <c r="E40" s="59"/>
      <c r="F40" s="59" t="s">
        <v>129</v>
      </c>
      <c r="G40" s="62">
        <v>40</v>
      </c>
      <c r="H40" s="63">
        <v>749</v>
      </c>
      <c r="I40" s="61" t="s">
        <v>156</v>
      </c>
    </row>
    <row r="41" spans="2:9" ht="12" customHeight="1">
      <c r="B41" s="58">
        <v>43855</v>
      </c>
      <c r="C41" s="59" t="s">
        <v>133</v>
      </c>
      <c r="D41" s="58" t="s">
        <v>171</v>
      </c>
      <c r="E41" s="59" t="s">
        <v>161</v>
      </c>
      <c r="F41" s="59"/>
      <c r="G41" s="62">
        <v>250</v>
      </c>
      <c r="H41" s="63">
        <v>728</v>
      </c>
      <c r="I41" s="61" t="s">
        <v>156</v>
      </c>
    </row>
    <row r="42" spans="2:9" ht="12" hidden="1" customHeight="1">
      <c r="B42" s="58">
        <v>43850</v>
      </c>
      <c r="C42" s="59" t="s">
        <v>140</v>
      </c>
      <c r="D42" s="58" t="s">
        <v>170</v>
      </c>
      <c r="E42" s="59" t="s">
        <v>161</v>
      </c>
      <c r="F42" s="59"/>
      <c r="G42" s="62">
        <v>221</v>
      </c>
      <c r="H42" s="63">
        <v>713</v>
      </c>
      <c r="I42" s="61" t="s">
        <v>156</v>
      </c>
    </row>
    <row r="43" spans="2:9" ht="12" hidden="1" customHeight="1">
      <c r="B43" s="58">
        <v>43850</v>
      </c>
      <c r="C43" s="59" t="s">
        <v>140</v>
      </c>
      <c r="D43" s="58" t="s">
        <v>170</v>
      </c>
      <c r="E43" s="59"/>
      <c r="F43" s="59" t="s">
        <v>129</v>
      </c>
      <c r="G43" s="62">
        <v>71</v>
      </c>
      <c r="H43" s="63">
        <v>796</v>
      </c>
      <c r="I43" s="61" t="s">
        <v>156</v>
      </c>
    </row>
    <row r="44" spans="2:9" ht="12" hidden="1" customHeight="1">
      <c r="B44" s="58">
        <v>43846</v>
      </c>
      <c r="C44" s="59" t="s">
        <v>172</v>
      </c>
      <c r="D44" s="58" t="s">
        <v>132</v>
      </c>
      <c r="E44" s="59" t="s">
        <v>161</v>
      </c>
      <c r="F44" s="59"/>
      <c r="G44" s="62">
        <v>700</v>
      </c>
      <c r="H44" s="63">
        <v>685</v>
      </c>
      <c r="I44" s="61" t="s">
        <v>156</v>
      </c>
    </row>
    <row r="45" spans="2:9" ht="12" hidden="1" customHeight="1">
      <c r="B45" s="58">
        <v>43848</v>
      </c>
      <c r="C45" s="59" t="s">
        <v>138</v>
      </c>
      <c r="D45" s="58" t="s">
        <v>168</v>
      </c>
      <c r="E45" s="59" t="s">
        <v>161</v>
      </c>
      <c r="F45" s="59"/>
      <c r="G45" s="62">
        <v>401</v>
      </c>
      <c r="H45" s="63">
        <v>713</v>
      </c>
      <c r="I45" s="61" t="s">
        <v>156</v>
      </c>
    </row>
    <row r="46" spans="2:9" ht="12" hidden="1" customHeight="1">
      <c r="B46" s="58">
        <v>43843</v>
      </c>
      <c r="C46" s="59" t="s">
        <v>148</v>
      </c>
      <c r="D46" s="58" t="s">
        <v>168</v>
      </c>
      <c r="E46" s="59"/>
      <c r="F46" s="59" t="s">
        <v>162</v>
      </c>
      <c r="G46" s="62">
        <v>100</v>
      </c>
      <c r="H46" s="63">
        <v>792</v>
      </c>
      <c r="I46" s="61" t="s">
        <v>156</v>
      </c>
    </row>
    <row r="47" spans="2:9" ht="12" customHeight="1">
      <c r="B47" s="58">
        <v>43863</v>
      </c>
      <c r="C47" s="59" t="s">
        <v>144</v>
      </c>
      <c r="D47" s="58" t="s">
        <v>168</v>
      </c>
      <c r="E47" s="59" t="s">
        <v>161</v>
      </c>
      <c r="F47" s="59"/>
      <c r="G47" s="62">
        <v>800</v>
      </c>
      <c r="H47" s="63">
        <v>724</v>
      </c>
      <c r="I47" s="61" t="s">
        <v>156</v>
      </c>
    </row>
    <row r="48" spans="2:9" ht="12" hidden="1" customHeight="1">
      <c r="B48" s="58">
        <v>43850</v>
      </c>
      <c r="C48" s="59" t="s">
        <v>159</v>
      </c>
      <c r="D48" s="58" t="s">
        <v>163</v>
      </c>
      <c r="E48" s="59" t="s">
        <v>161</v>
      </c>
      <c r="F48" s="59"/>
      <c r="G48" s="62">
        <v>141</v>
      </c>
      <c r="H48" s="63">
        <v>701</v>
      </c>
      <c r="I48" s="61" t="s">
        <v>156</v>
      </c>
    </row>
    <row r="49" spans="2:10" ht="12" hidden="1" customHeight="1">
      <c r="B49" s="58">
        <v>43850</v>
      </c>
      <c r="C49" s="59" t="s">
        <v>159</v>
      </c>
      <c r="D49" s="58" t="s">
        <v>163</v>
      </c>
      <c r="E49" s="59"/>
      <c r="F49" s="59" t="s">
        <v>129</v>
      </c>
      <c r="G49" s="62">
        <v>61</v>
      </c>
      <c r="H49" s="63">
        <v>759</v>
      </c>
      <c r="I49" s="61" t="s">
        <v>156</v>
      </c>
    </row>
    <row r="50" spans="2:10" ht="12" hidden="1" customHeight="1">
      <c r="B50" s="58">
        <v>43840</v>
      </c>
      <c r="C50" s="59" t="s">
        <v>138</v>
      </c>
      <c r="D50" s="58" t="s">
        <v>166</v>
      </c>
      <c r="E50" s="59" t="s">
        <v>161</v>
      </c>
      <c r="F50" s="59"/>
      <c r="G50" s="62">
        <v>400</v>
      </c>
      <c r="H50" s="63">
        <v>681</v>
      </c>
      <c r="I50" s="61" t="s">
        <v>156</v>
      </c>
    </row>
    <row r="51" spans="2:10" ht="12" hidden="1" customHeight="1">
      <c r="B51" s="58">
        <v>43841</v>
      </c>
      <c r="C51" s="59" t="s">
        <v>133</v>
      </c>
      <c r="D51" s="58" t="s">
        <v>169</v>
      </c>
      <c r="E51" s="59"/>
      <c r="F51" s="59" t="s">
        <v>162</v>
      </c>
      <c r="G51" s="62">
        <v>50</v>
      </c>
      <c r="H51" s="63">
        <v>782</v>
      </c>
      <c r="I51" s="61" t="s">
        <v>156</v>
      </c>
    </row>
    <row r="52" spans="2:10" ht="12" hidden="1" customHeight="1">
      <c r="B52" s="58">
        <v>43844</v>
      </c>
      <c r="C52" s="59" t="s">
        <v>159</v>
      </c>
      <c r="D52" s="58" t="s">
        <v>167</v>
      </c>
      <c r="E52" s="59" t="s">
        <v>161</v>
      </c>
      <c r="F52" s="59"/>
      <c r="G52" s="62">
        <v>141</v>
      </c>
      <c r="H52" s="63">
        <v>691</v>
      </c>
      <c r="I52" s="61" t="s">
        <v>156</v>
      </c>
    </row>
    <row r="53" spans="2:10" ht="12" hidden="1" customHeight="1">
      <c r="B53" s="58">
        <v>43844</v>
      </c>
      <c r="C53" s="59" t="s">
        <v>159</v>
      </c>
      <c r="D53" s="58" t="s">
        <v>167</v>
      </c>
      <c r="E53" s="59"/>
      <c r="F53" s="59" t="s">
        <v>129</v>
      </c>
      <c r="G53" s="62">
        <v>66</v>
      </c>
      <c r="H53" s="63">
        <v>762</v>
      </c>
      <c r="I53" s="61" t="s">
        <v>156</v>
      </c>
    </row>
    <row r="54" spans="2:10" ht="12" customHeight="1">
      <c r="B54" s="58">
        <v>43859</v>
      </c>
      <c r="C54" s="59" t="s">
        <v>159</v>
      </c>
      <c r="D54" s="58" t="s">
        <v>167</v>
      </c>
      <c r="E54" s="59" t="s">
        <v>161</v>
      </c>
      <c r="F54" s="59"/>
      <c r="G54" s="62">
        <v>141</v>
      </c>
      <c r="H54" s="63">
        <v>714</v>
      </c>
      <c r="I54" s="61" t="s">
        <v>156</v>
      </c>
    </row>
    <row r="55" spans="2:10" ht="7.5" hidden="1" customHeight="1">
      <c r="B55" s="64"/>
      <c r="C55" s="64"/>
      <c r="D55" s="64"/>
      <c r="E55" s="64"/>
      <c r="F55" s="64"/>
      <c r="G55" s="64"/>
      <c r="H55" s="64"/>
    </row>
    <row r="56" spans="2:10" ht="12" customHeight="1">
      <c r="B56" s="65"/>
      <c r="C56" s="66"/>
      <c r="D56" s="66"/>
      <c r="E56" s="66"/>
      <c r="F56" s="66"/>
      <c r="G56" s="66"/>
      <c r="H56" s="67"/>
    </row>
    <row r="57" spans="2:10" ht="12" customHeight="1">
      <c r="B57" s="65" t="s">
        <v>200</v>
      </c>
      <c r="C57" s="66"/>
      <c r="D57" s="66"/>
      <c r="E57" s="66"/>
      <c r="F57" s="66"/>
      <c r="G57" s="66"/>
      <c r="H57" s="67"/>
    </row>
    <row r="58" spans="2:10">
      <c r="B58" s="68"/>
      <c r="C58" s="68"/>
      <c r="D58" s="68"/>
      <c r="E58" s="68"/>
      <c r="F58" s="69" t="s">
        <v>174</v>
      </c>
      <c r="G58" s="70" t="s">
        <v>175</v>
      </c>
      <c r="H58" s="68"/>
    </row>
    <row r="59" spans="2:10">
      <c r="B59" s="192" t="s">
        <v>176</v>
      </c>
      <c r="C59" s="192"/>
      <c r="D59" s="68"/>
      <c r="F59" s="71">
        <f>SUBTOTAL(9,F105:F2033)</f>
        <v>-279180.19170456001</v>
      </c>
      <c r="G59" s="72">
        <f>SUBTOTAL(3,G105:G2033)</f>
        <v>1718</v>
      </c>
      <c r="H59" s="68"/>
    </row>
    <row r="60" spans="2:10">
      <c r="B60" s="64" t="str">
        <f>[2]自有船应收租金!B2</f>
        <v>船名</v>
      </c>
      <c r="C60" s="64" t="str">
        <f>[2]自有船应收租金!C2</f>
        <v>租家</v>
      </c>
      <c r="D60" s="64" t="str">
        <f>[2]自有船应收租金!F2</f>
        <v>租期</v>
      </c>
      <c r="E60" s="64" t="str">
        <f>[2]自有船应收租金!I2</f>
        <v>期 间</v>
      </c>
      <c r="F60" s="64" t="str">
        <f>[2]自有船应收租金!V2</f>
        <v>租家劳务费</v>
      </c>
      <c r="G60" s="64"/>
      <c r="H60" s="64" t="str">
        <f>[2]自有船应收租金!AB2</f>
        <v>实收租金</v>
      </c>
      <c r="I60" s="64" t="str">
        <f>[2]自有船应收租金!Y2</f>
        <v>应 扣费用明细</v>
      </c>
    </row>
    <row r="61" spans="2:10" s="53" customFormat="1" ht="12" customHeight="1">
      <c r="B61" s="73" t="str">
        <f>[2]自有船应收租金!B3</f>
        <v>JRS CARINA</v>
      </c>
      <c r="C61" s="73" t="str">
        <f>[2]自有船应收租金!C3</f>
        <v>CCL</v>
      </c>
      <c r="D61" s="73" t="str">
        <f>[2]自有船应收租金!F3</f>
        <v>第1期</v>
      </c>
      <c r="E61" s="73" t="str">
        <f>[2]自有船应收租金!I3</f>
        <v>2017.12.10-2017.12.25</v>
      </c>
      <c r="F61" s="74">
        <f>[2]自有船应收租金!V3</f>
        <v>0</v>
      </c>
      <c r="G61" s="73">
        <f>[2]自有船应收租金!AA3</f>
        <v>47887.535000000003</v>
      </c>
      <c r="H61" s="73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177</v>
      </c>
    </row>
    <row r="62" spans="2:10" s="53" customFormat="1" ht="12" customHeight="1">
      <c r="B62" s="73" t="str">
        <f>[2]自有船应收租金!B4</f>
        <v>JRS CARINA</v>
      </c>
      <c r="C62" s="73" t="str">
        <f>[2]自有船应收租金!C4</f>
        <v>CCL</v>
      </c>
      <c r="D62" s="73" t="str">
        <f>[2]自有船应收租金!F4</f>
        <v>第2期</v>
      </c>
      <c r="E62" s="73" t="str">
        <f>[2]自有船应收租金!I4</f>
        <v>2017.12.25-2018.01.09</v>
      </c>
      <c r="F62" s="74">
        <f>[2]自有船应收租金!V4</f>
        <v>0</v>
      </c>
      <c r="G62" s="73">
        <f>[2]自有船应收租金!AA4</f>
        <v>66943.75</v>
      </c>
      <c r="H62" s="73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3" t="str">
        <f>[2]自有船应收租金!B5</f>
        <v>JRS CARINA</v>
      </c>
      <c r="C63" s="73" t="str">
        <f>[2]自有船应收租金!C5</f>
        <v>CCL</v>
      </c>
      <c r="D63" s="73" t="str">
        <f>[2]自有船应收租金!F5</f>
        <v>第3期</v>
      </c>
      <c r="E63" s="73" t="str">
        <f>[2]自有船应收租金!I5</f>
        <v>2018.01.09-2018.01.24</v>
      </c>
      <c r="F63" s="74">
        <f>[2]自有船应收租金!V5</f>
        <v>0</v>
      </c>
      <c r="G63" s="73">
        <f>[2]自有船应收租金!AA5</f>
        <v>66943.75</v>
      </c>
      <c r="H63" s="73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3" t="str">
        <f>[2]自有船应收租金!B6</f>
        <v>OPDR LISBOA</v>
      </c>
      <c r="C64" s="73" t="str">
        <f>[2]自有船应收租金!C6</f>
        <v>HMM</v>
      </c>
      <c r="D64" s="73" t="str">
        <f>[2]自有船应收租金!F6</f>
        <v>第1期</v>
      </c>
      <c r="E64" s="73" t="str">
        <f>[2]自有船应收租金!I6</f>
        <v>2018.01.25-2018.02.09</v>
      </c>
      <c r="F64" s="74">
        <f>[2]自有船应收租金!V6</f>
        <v>0</v>
      </c>
      <c r="G64" s="73">
        <f>[2]自有船应收租金!AA6</f>
        <v>78650</v>
      </c>
      <c r="H64" s="73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3" t="str">
        <f>[2]自有船应收租金!B7</f>
        <v>JRS CORVUS</v>
      </c>
      <c r="C65" s="73" t="str">
        <f>[2]自有船应收租金!C7</f>
        <v>NYK</v>
      </c>
      <c r="D65" s="73" t="str">
        <f>[2]自有船应收租金!F7</f>
        <v>第1期</v>
      </c>
      <c r="E65" s="73" t="str">
        <f>[2]自有船应收租金!I7</f>
        <v>2018.01.19-2018.02.03</v>
      </c>
      <c r="F65" s="74">
        <f>[2]自有船应收租金!V7</f>
        <v>0</v>
      </c>
      <c r="G65" s="73">
        <f>[2]自有船应收租金!AA7</f>
        <v>77863.3561643836</v>
      </c>
      <c r="H65" s="73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3" t="str">
        <f>[2]自有船应收租金!B8</f>
        <v>JRS CARINA</v>
      </c>
      <c r="C66" s="73" t="str">
        <f>[2]自有船应收租金!C8</f>
        <v>CCL</v>
      </c>
      <c r="D66" s="73" t="str">
        <f>[2]自有船应收租金!F8</f>
        <v>第4期</v>
      </c>
      <c r="E66" s="73" t="str">
        <f>[2]自有船应收租金!I8</f>
        <v>2018.01.24-2018.02.08</v>
      </c>
      <c r="F66" s="74">
        <f>[2]自有船应收租金!V8</f>
        <v>0</v>
      </c>
      <c r="G66" s="73">
        <f>[2]自有船应收租金!AA8</f>
        <v>66943.75</v>
      </c>
      <c r="H66" s="73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3" t="str">
        <f>[2]自有船应收租金!B9</f>
        <v>OPDR LISBOA</v>
      </c>
      <c r="C67" s="73" t="str">
        <f>[2]自有船应收租金!C9</f>
        <v>HMM</v>
      </c>
      <c r="D67" s="73" t="str">
        <f>[2]自有船应收租金!F9</f>
        <v>第2期</v>
      </c>
      <c r="E67" s="73" t="str">
        <f>[2]自有船应收租金!I9</f>
        <v>2018.02.09-2018.02.24</v>
      </c>
      <c r="F67" s="74">
        <f>[2]自有船应收租金!V9</f>
        <v>0</v>
      </c>
      <c r="G67" s="73">
        <f>[2]自有船应收租金!AA9</f>
        <v>156964.73850000001</v>
      </c>
      <c r="H67" s="73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3" t="str">
        <f>[2]自有船应收租金!B10</f>
        <v>CONMAR HAWK</v>
      </c>
      <c r="C68" s="73" t="str">
        <f>[2]自有船应收租金!C10</f>
        <v>CMS</v>
      </c>
      <c r="D68" s="73" t="str">
        <f>[2]自有船应收租金!F10</f>
        <v>第1期</v>
      </c>
      <c r="E68" s="73" t="str">
        <f>[2]自有船应收租金!I10</f>
        <v>2018.01.28-2018.02.12</v>
      </c>
      <c r="F68" s="74">
        <f>[2]自有船应收租金!V10</f>
        <v>0</v>
      </c>
      <c r="G68" s="73">
        <f>[2]自有船应收租金!AA10</f>
        <v>133911.85375342501</v>
      </c>
      <c r="H68" s="73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3" t="str">
        <f>[2]自有船应收租金!B11</f>
        <v>JRS CORVUS</v>
      </c>
      <c r="C69" s="73" t="str">
        <f>[2]自有船应收租金!C11</f>
        <v>NYK</v>
      </c>
      <c r="D69" s="73" t="str">
        <f>[2]自有船应收租金!F11</f>
        <v>第2期</v>
      </c>
      <c r="E69" s="73" t="str">
        <f>[2]自有船应收租金!I11</f>
        <v>2018.01.20-2018.02.19</v>
      </c>
      <c r="F69" s="74">
        <f>[2]自有船应收租金!V11</f>
        <v>0</v>
      </c>
      <c r="G69" s="73">
        <f>[2]自有船应收租金!AA11</f>
        <v>77863.312328767104</v>
      </c>
      <c r="H69" s="73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3" t="str">
        <f>[2]自有船应收租金!B12</f>
        <v>JRS CARINA</v>
      </c>
      <c r="C70" s="73" t="str">
        <f>[2]自有船应收租金!C12</f>
        <v>CCL</v>
      </c>
      <c r="D70" s="73" t="str">
        <f>[2]自有船应收租金!F12</f>
        <v>第5期</v>
      </c>
      <c r="E70" s="73" t="str">
        <f>[2]自有船应收租金!I12</f>
        <v>2018.02.08-2018.02.23</v>
      </c>
      <c r="F70" s="74">
        <f>[2]自有船应收租金!V12</f>
        <v>0</v>
      </c>
      <c r="G70" s="73">
        <f>[2]自有船应收租金!AA12</f>
        <v>35896.824999999997</v>
      </c>
      <c r="H70" s="73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3" t="str">
        <f>[2]自有船应收租金!B13</f>
        <v>CONMAR HAWK</v>
      </c>
      <c r="C71" s="73" t="str">
        <f>[2]自有船应收租金!C13</f>
        <v>CMS</v>
      </c>
      <c r="D71" s="73" t="str">
        <f>[2]自有船应收租金!F13</f>
        <v>第2期</v>
      </c>
      <c r="E71" s="73" t="str">
        <f>[2]自有船应收租金!I13</f>
        <v>2018.02.12-2018.02.27</v>
      </c>
      <c r="F71" s="74">
        <f>[2]自有船应收租金!V13</f>
        <v>0</v>
      </c>
      <c r="G71" s="73">
        <f>[2]自有船应收租金!AA13</f>
        <v>74304.965753424694</v>
      </c>
      <c r="H71" s="73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3" t="str">
        <f>[2]自有船应收租金!B14</f>
        <v>JRS CORVUS</v>
      </c>
      <c r="C72" s="73" t="str">
        <f>[2]自有船应收租金!C14</f>
        <v>NYK</v>
      </c>
      <c r="D72" s="73" t="str">
        <f>[2]自有船应收租金!F14</f>
        <v>第3期</v>
      </c>
      <c r="E72" s="73" t="str">
        <f>[2]自有船应收租金!I14</f>
        <v>2018.02.19-2018.03.06</v>
      </c>
      <c r="F72" s="74">
        <f>[2]自有船应收租金!V14</f>
        <v>0</v>
      </c>
      <c r="G72" s="73">
        <f>[2]自有船应收租金!AA14</f>
        <v>77863.3561643836</v>
      </c>
      <c r="H72" s="73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3" t="str">
        <f>[2]自有船应收租金!B15</f>
        <v>OPDR LISBOA</v>
      </c>
      <c r="C73" s="73" t="str">
        <f>[2]自有船应收租金!C15</f>
        <v>HMM</v>
      </c>
      <c r="D73" s="73" t="str">
        <f>[2]自有船应收租金!F15</f>
        <v>第3期</v>
      </c>
      <c r="E73" s="73" t="str">
        <f>[2]自有船应收租金!I15</f>
        <v>2018.02.24-2018.03.11</v>
      </c>
      <c r="F73" s="74">
        <f>[2]自有船应收租金!V15</f>
        <v>0</v>
      </c>
      <c r="G73" s="73">
        <f>[2]自有船应收租金!AA15</f>
        <v>76256.55</v>
      </c>
      <c r="H73" s="73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3" t="str">
        <f>[2]自有船应收租金!B16</f>
        <v>CONMAR HAWK</v>
      </c>
      <c r="C74" s="73" t="str">
        <f>[2]自有船应收租金!C16</f>
        <v>CMS</v>
      </c>
      <c r="D74" s="73" t="str">
        <f>[2]自有船应收租金!F16</f>
        <v>第3期</v>
      </c>
      <c r="E74" s="73" t="str">
        <f>[2]自有船应收租金!I16</f>
        <v>2018.02.27-2018.03.14</v>
      </c>
      <c r="F74" s="74">
        <f>[2]自有船应收租金!V16</f>
        <v>0</v>
      </c>
      <c r="G74" s="73">
        <f>[2]自有船应收租金!AA16</f>
        <v>74604.965753424694</v>
      </c>
      <c r="H74" s="73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3" t="str">
        <f>[2]自有船应收租金!B17</f>
        <v>JRS CARINA</v>
      </c>
      <c r="C75" s="73" t="str">
        <f>[2]自有船应收租金!C17</f>
        <v>CCL</v>
      </c>
      <c r="D75" s="73" t="str">
        <f>[2]自有船应收租金!F17</f>
        <v>第6期</v>
      </c>
      <c r="E75" s="73" t="str">
        <f>[2]自有船应收租金!I17</f>
        <v>2018.02.23-2018.03.10</v>
      </c>
      <c r="F75" s="74">
        <f>[2]自有船应收租金!V17</f>
        <v>0</v>
      </c>
      <c r="G75" s="73">
        <f>[2]自有船应收租金!AA17</f>
        <v>66943.75</v>
      </c>
      <c r="H75" s="73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3" t="str">
        <f>[2]自有船应收租金!B18</f>
        <v>JRS CORVUS</v>
      </c>
      <c r="C76" s="73" t="str">
        <f>[2]自有船应收租金!C18</f>
        <v>NYK</v>
      </c>
      <c r="D76" s="73" t="str">
        <f>[2]自有船应收租金!F18</f>
        <v>第4期</v>
      </c>
      <c r="E76" s="73" t="str">
        <f>[2]自有船应收租金!I18</f>
        <v>2018.03.06-2018.03.24</v>
      </c>
      <c r="F76" s="74">
        <f>[2]自有船应收租金!V18</f>
        <v>0</v>
      </c>
      <c r="G76" s="73">
        <f>[2]自有船应收租金!AA18</f>
        <v>87787.166095890396</v>
      </c>
      <c r="H76" s="73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3" t="str">
        <f>[2]自有船应收租金!B19</f>
        <v>CONMAR HAWK</v>
      </c>
      <c r="C77" s="73" t="str">
        <f>[2]自有船应收租金!C19</f>
        <v>CMS</v>
      </c>
      <c r="D77" s="73" t="str">
        <f>[2]自有船应收租金!F19</f>
        <v>第4期</v>
      </c>
      <c r="E77" s="73" t="str">
        <f>[2]自有船应收租金!I19</f>
        <v>2018.03.14-2018.03.29</v>
      </c>
      <c r="F77" s="74">
        <f>[2]自有船应收租金!V19</f>
        <v>0</v>
      </c>
      <c r="G77" s="73">
        <f>[2]自有船应收租金!AA19</f>
        <v>74604.965753424694</v>
      </c>
      <c r="H77" s="73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3" t="str">
        <f>[2]自有船应收租金!B20</f>
        <v>CONMAR HAWK</v>
      </c>
      <c r="C78" s="73" t="str">
        <f>[2]自有船应收租金!C20</f>
        <v>CMS</v>
      </c>
      <c r="D78" s="73" t="str">
        <f>[2]自有船应收租金!F20</f>
        <v>第5期</v>
      </c>
      <c r="E78" s="73" t="str">
        <f>[2]自有船应收租金!I20</f>
        <v>2018.03.29-2018.04.13</v>
      </c>
      <c r="F78" s="74">
        <f>[2]自有船应收租金!V20</f>
        <v>0</v>
      </c>
      <c r="G78" s="73">
        <f>[2]自有船应收租金!AA20</f>
        <v>74377.845753424699</v>
      </c>
      <c r="H78" s="73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3" t="str">
        <f>[2]自有船应收租金!B21</f>
        <v>JRS CARINA</v>
      </c>
      <c r="C79" s="73" t="str">
        <f>[2]自有船应收租金!C21</f>
        <v>CCL</v>
      </c>
      <c r="D79" s="73" t="str">
        <f>[2]自有船应收租金!F21</f>
        <v>第7期</v>
      </c>
      <c r="E79" s="73" t="str">
        <f>[2]自有船应收租金!I21</f>
        <v>2018.03.10-2018.03.25</v>
      </c>
      <c r="F79" s="74">
        <f>[2]自有船应收租金!V21</f>
        <v>0</v>
      </c>
      <c r="G79" s="73">
        <f>[2]自有船应收租金!AA21</f>
        <v>65058.27</v>
      </c>
      <c r="H79" s="73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3" t="str">
        <f>[2]自有船应收租金!B22</f>
        <v>OPDR LISBOA</v>
      </c>
      <c r="C80" s="73" t="str">
        <f>[2]自有船应收租金!C22</f>
        <v>HMM</v>
      </c>
      <c r="D80" s="73" t="str">
        <f>[2]自有船应收租金!F22</f>
        <v>第4期</v>
      </c>
      <c r="E80" s="73" t="str">
        <f>[2]自有船应收租金!I22</f>
        <v>2018.03.11-2018.03.26</v>
      </c>
      <c r="F80" s="74">
        <f>[2]自有船应收租金!V22</f>
        <v>0</v>
      </c>
      <c r="G80" s="73">
        <f>[2]自有船应收租金!AA22</f>
        <v>78650</v>
      </c>
      <c r="H80" s="73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3" t="str">
        <f>[2]自有船应收租金!B23</f>
        <v>ACACIA ARIES</v>
      </c>
      <c r="C81" s="73" t="str">
        <f>[2]自有船应收租金!C23</f>
        <v>DBR</v>
      </c>
      <c r="D81" s="73" t="str">
        <f>[2]自有船应收租金!F23</f>
        <v>第1期</v>
      </c>
      <c r="E81" s="73" t="str">
        <f>[2]自有船应收租金!I23</f>
        <v>2018.03.08-2018.03.23</v>
      </c>
      <c r="F81" s="74">
        <f>[2]自有船应收租金!V23</f>
        <v>0</v>
      </c>
      <c r="G81" s="73">
        <f>[2]自有船应收租金!AA23</f>
        <v>78865.025120864506</v>
      </c>
      <c r="H81" s="73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3" t="str">
        <f>[2]自有船应收租金!B24</f>
        <v>OPDR LISBOA</v>
      </c>
      <c r="C82" s="73" t="str">
        <f>[2]自有船应收租金!C24</f>
        <v>HMM</v>
      </c>
      <c r="D82" s="73" t="str">
        <f>[2]自有船应收租金!F24</f>
        <v>第5期</v>
      </c>
      <c r="E82" s="73" t="str">
        <f>[2]自有船应收租金!I24</f>
        <v>2018.03.26-2018.04.10</v>
      </c>
      <c r="F82" s="74">
        <f>[2]自有船应收租金!V24</f>
        <v>0</v>
      </c>
      <c r="G82" s="73">
        <f>[2]自有船应收租金!AA24</f>
        <v>78650</v>
      </c>
      <c r="H82" s="73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3" t="str">
        <f>[2]自有船应收租金!B25</f>
        <v>ACACIA ARIES</v>
      </c>
      <c r="C83" s="73" t="str">
        <f>[2]自有船应收租金!C25</f>
        <v>DBR</v>
      </c>
      <c r="D83" s="73" t="str">
        <f>[2]自有船应收租金!F25</f>
        <v>第2期</v>
      </c>
      <c r="E83" s="73" t="str">
        <f>[2]自有船应收租金!I25</f>
        <v>2018.03.23-2018.04.07</v>
      </c>
      <c r="F83" s="74">
        <f>[2]自有船应收租金!V25</f>
        <v>0</v>
      </c>
      <c r="G83" s="73">
        <f>[2]自有船应收租金!AA25</f>
        <v>131100.53255</v>
      </c>
      <c r="H83" s="73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3" t="str">
        <f>[2]自有船应收租金!B26</f>
        <v>JRS CARINA</v>
      </c>
      <c r="C84" s="73" t="str">
        <f>[2]自有船应收租金!C26</f>
        <v>CCL</v>
      </c>
      <c r="D84" s="73" t="str">
        <f>[2]自有船应收租金!F26</f>
        <v>第8期</v>
      </c>
      <c r="E84" s="73" t="str">
        <f>[2]自有船应收租金!I26</f>
        <v>2018.03.25-2018.04.09</v>
      </c>
      <c r="F84" s="74">
        <f>[2]自有船应收租金!V26</f>
        <v>0</v>
      </c>
      <c r="G84" s="73">
        <f>[2]自有船应收租金!AA26</f>
        <v>46313.42</v>
      </c>
      <c r="H84" s="73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3" t="str">
        <f>[2]自有船应收租金!B27</f>
        <v>ACACIA VIRGO</v>
      </c>
      <c r="C85" s="73" t="str">
        <f>[2]自有船应收租金!C27</f>
        <v>APL</v>
      </c>
      <c r="D85" s="73" t="str">
        <f>[2]自有船应收租金!F27</f>
        <v>第1期</v>
      </c>
      <c r="E85" s="73" t="str">
        <f>[2]自有船应收租金!I27</f>
        <v>2018.03.21-2018.04.05</v>
      </c>
      <c r="F85" s="74">
        <f>[2]自有船应收租金!V27</f>
        <v>0</v>
      </c>
      <c r="G85" s="73">
        <f>[2]自有船应收租金!AA27</f>
        <v>115076.25</v>
      </c>
      <c r="H85" s="73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3" t="str">
        <f>[2]自有船应收租金!B28</f>
        <v>ACACIA LIBRA</v>
      </c>
      <c r="C86" s="73" t="str">
        <f>[2]自有船应收租金!C28</f>
        <v>HMM</v>
      </c>
      <c r="D86" s="73" t="str">
        <f>[2]自有船应收租金!F28</f>
        <v>第1期</v>
      </c>
      <c r="E86" s="73" t="str">
        <f>[2]自有船应收租金!I28</f>
        <v>2018.03.24-2018.04.08</v>
      </c>
      <c r="F86" s="74">
        <f>[2]自有船应收租金!V28</f>
        <v>0</v>
      </c>
      <c r="G86" s="73">
        <f>[2]自有船应收租金!AA28</f>
        <v>215570.04</v>
      </c>
      <c r="H86" s="73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3" t="str">
        <f>[2]自有船应收租金!B29</f>
        <v>ACACIA TAURUS</v>
      </c>
      <c r="C87" s="73" t="str">
        <f>[2]自有船应收租金!C29</f>
        <v>DYS</v>
      </c>
      <c r="D87" s="73" t="str">
        <f>[2]自有船应收租金!F29</f>
        <v>第1期</v>
      </c>
      <c r="E87" s="73" t="str">
        <f>[2]自有船应收租金!I29</f>
        <v>2018.03.27-2018.04.10</v>
      </c>
      <c r="F87" s="74">
        <f>[2]自有船应收租金!V29</f>
        <v>0</v>
      </c>
      <c r="G87" s="73">
        <f>[2]自有船应收租金!AA29</f>
        <v>72733.578767123297</v>
      </c>
      <c r="H87" s="73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3" t="str">
        <f>[2]自有船应收租金!B30</f>
        <v>OPDR LISBOA</v>
      </c>
      <c r="C88" s="73" t="str">
        <f>[2]自有船应收租金!C30</f>
        <v>HMM</v>
      </c>
      <c r="D88" s="73" t="str">
        <f>[2]自有船应收租金!F30</f>
        <v>第6期</v>
      </c>
      <c r="E88" s="73" t="str">
        <f>[2]自有船应收租金!I30</f>
        <v>2018.04.10-2018.04.25</v>
      </c>
      <c r="F88" s="74">
        <f>[2]自有船应收租金!V30</f>
        <v>0</v>
      </c>
      <c r="G88" s="73">
        <f>[2]自有船应收租金!AA30</f>
        <v>78895</v>
      </c>
      <c r="H88" s="73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3" t="str">
        <f>[2]自有船应收租金!B31</f>
        <v>ACACIA LIBRA</v>
      </c>
      <c r="C89" s="73" t="str">
        <f>[2]自有船应收租金!C31</f>
        <v>HMM</v>
      </c>
      <c r="D89" s="73" t="str">
        <f>[2]自有船应收租金!F31</f>
        <v>第2期</v>
      </c>
      <c r="E89" s="73" t="str">
        <f>[2]自有船应收租金!I31</f>
        <v>2018.04.08-2018.04.23</v>
      </c>
      <c r="F89" s="74">
        <f>[2]自有船应收租金!V31</f>
        <v>0</v>
      </c>
      <c r="G89" s="73">
        <f>[2]自有船应收租金!AA31</f>
        <v>120000</v>
      </c>
      <c r="H89" s="73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3" t="str">
        <f>[2]自有船应收租金!B32</f>
        <v>ACACIA ARIES</v>
      </c>
      <c r="C90" s="73" t="str">
        <f>[2]自有船应收租金!C32</f>
        <v>DBR</v>
      </c>
      <c r="D90" s="73" t="str">
        <f>[2]自有船应收租金!F32</f>
        <v>第3期</v>
      </c>
      <c r="E90" s="73" t="str">
        <f>[2]自有船应收租金!I32</f>
        <v>2018.04.07-2018.04.22</v>
      </c>
      <c r="F90" s="74">
        <f>[2]自有船应收租金!V32</f>
        <v>0</v>
      </c>
      <c r="G90" s="73">
        <f>[2]自有船应收租金!AA32</f>
        <v>75700</v>
      </c>
      <c r="H90" s="73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3" t="str">
        <f>[2]自有船应收租金!B33</f>
        <v>JRS CARINA</v>
      </c>
      <c r="C91" s="73" t="str">
        <f>[2]自有船应收租金!C33</f>
        <v>CCL</v>
      </c>
      <c r="D91" s="73" t="str">
        <f>[2]自有船应收租金!F33</f>
        <v>第9期</v>
      </c>
      <c r="E91" s="73" t="str">
        <f>[2]自有船应收租金!I33</f>
        <v>2018.04.09-2018.04.24</v>
      </c>
      <c r="F91" s="74">
        <f>[2]自有船应收租金!V33</f>
        <v>0</v>
      </c>
      <c r="G91" s="73">
        <f>[2]自有船应收租金!AA33</f>
        <v>66738.75</v>
      </c>
      <c r="H91" s="73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3" t="str">
        <f>[2]自有船应收租金!B34</f>
        <v>ACACIA VIRGO</v>
      </c>
      <c r="C92" s="73" t="str">
        <f>[2]自有船应收租金!C34</f>
        <v>APL</v>
      </c>
      <c r="D92" s="73" t="str">
        <f>[2]自有船应收租金!F34</f>
        <v>第2期</v>
      </c>
      <c r="E92" s="73" t="str">
        <f>[2]自有船应收租金!I34</f>
        <v>2018.04.05-2018.04.18</v>
      </c>
      <c r="F92" s="74">
        <f>[2]自有船应收租金!V34</f>
        <v>0</v>
      </c>
      <c r="G92" s="73">
        <f>[2]自有船应收租金!AA34</f>
        <v>222889.5</v>
      </c>
      <c r="H92" s="73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3" t="str">
        <f>[2]自有船应收租金!B35</f>
        <v>ACACIA TAURUS</v>
      </c>
      <c r="C93" s="73" t="str">
        <f>[2]自有船应收租金!C35</f>
        <v>COSCO</v>
      </c>
      <c r="D93" s="73" t="str">
        <f>[2]自有船应收租金!F35</f>
        <v>第1期</v>
      </c>
      <c r="E93" s="73" t="str">
        <f>[2]自有船应收租金!I35</f>
        <v>2018.04.24-2018.05.01</v>
      </c>
      <c r="F93" s="74">
        <f>[2]自有船应收租金!V35</f>
        <v>0</v>
      </c>
      <c r="G93" s="73">
        <f>[2]自有船应收租金!AA35</f>
        <v>37030</v>
      </c>
      <c r="H93" s="73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3" t="str">
        <f>[2]自有船应收租金!B36</f>
        <v>ACACIA ARIES</v>
      </c>
      <c r="C94" s="73" t="str">
        <f>[2]自有船应收租金!C36</f>
        <v>DBR</v>
      </c>
      <c r="D94" s="73" t="str">
        <f>[2]自有船应收租金!F36</f>
        <v>第4期</v>
      </c>
      <c r="E94" s="73" t="str">
        <f>[2]自有船应收租金!I36</f>
        <v>2018.04.22-2018.05.07</v>
      </c>
      <c r="F94" s="74">
        <f>[2]自有船应收租金!V36</f>
        <v>0</v>
      </c>
      <c r="G94" s="73">
        <f>[2]自有船应收租金!AA36</f>
        <v>79360</v>
      </c>
      <c r="H94" s="73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3" t="str">
        <f>[2]自有船应收租金!B37</f>
        <v>ACACIA LEO</v>
      </c>
      <c r="C95" s="73" t="str">
        <f>[2]自有船应收租金!C37</f>
        <v>WHL</v>
      </c>
      <c r="D95" s="73" t="str">
        <f>[2]自有船应收租金!F37</f>
        <v>第1期</v>
      </c>
      <c r="E95" s="73" t="str">
        <f>[2]自有船应收租金!I37</f>
        <v>2018.04.13-2018.04.28</v>
      </c>
      <c r="F95" s="74">
        <f>[2]自有船应收租金!V37</f>
        <v>0</v>
      </c>
      <c r="G95" s="73">
        <f>[2]自有船应收租金!AA37</f>
        <v>101091.780821918</v>
      </c>
      <c r="H95" s="73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3" t="str">
        <f>[2]自有船应收租金!B38</f>
        <v>CONMAR HAWK</v>
      </c>
      <c r="C96" s="73" t="str">
        <f>[2]自有船应收租金!C38</f>
        <v>CMS</v>
      </c>
      <c r="D96" s="73" t="str">
        <f>[2]自有船应收租金!F38</f>
        <v>第6期</v>
      </c>
      <c r="E96" s="73" t="str">
        <f>[2]自有船应收租金!I38</f>
        <v>2018.04.13-2018.04.28</v>
      </c>
      <c r="F96" s="74">
        <f>[2]自有船应收租金!V38</f>
        <v>0</v>
      </c>
      <c r="G96" s="73">
        <f>[2]自有船应收租金!AA38</f>
        <v>74604.965753424694</v>
      </c>
      <c r="H96" s="73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3" t="str">
        <f>[2]自有船应收租金!B39</f>
        <v>CONMAR HAWK</v>
      </c>
      <c r="C97" s="73" t="str">
        <f>[2]自有船应收租金!C39</f>
        <v>CMS</v>
      </c>
      <c r="D97" s="73" t="str">
        <f>[2]自有船应收租金!F39</f>
        <v>第7期</v>
      </c>
      <c r="E97" s="73" t="str">
        <f>[2]自有船应收租金!I39</f>
        <v>2018.04.28-2018.05.13</v>
      </c>
      <c r="F97" s="74">
        <f>[2]自有船应收租金!V39</f>
        <v>0</v>
      </c>
      <c r="G97" s="73">
        <f>[2]自有船应收租金!AA39</f>
        <v>74604.965753424694</v>
      </c>
      <c r="H97" s="73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3" t="str">
        <f>[2]自有船应收租金!B40</f>
        <v>ACACIA TAURUS</v>
      </c>
      <c r="C98" s="73" t="str">
        <f>[2]自有船应收租金!C40</f>
        <v>DYS</v>
      </c>
      <c r="D98" s="73" t="str">
        <f>[2]自有船应收租金!F40</f>
        <v>第2期</v>
      </c>
      <c r="E98" s="73" t="str">
        <f>[2]自有船应收租金!I40</f>
        <v>2018.04.10-2018.04.20</v>
      </c>
      <c r="F98" s="74">
        <f>[2]自有船应收租金!V40</f>
        <v>0</v>
      </c>
      <c r="G98" s="73">
        <f>[2]自有船应收租金!AA40</f>
        <v>52238.270547945198</v>
      </c>
      <c r="H98" s="73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3" t="str">
        <f>[2]自有船应收租金!B41</f>
        <v>JRS CARINA</v>
      </c>
      <c r="C99" s="73" t="str">
        <f>[2]自有船应收租金!C41</f>
        <v>CCL</v>
      </c>
      <c r="D99" s="73" t="str">
        <f>[2]自有船应收租金!F41</f>
        <v>第10期</v>
      </c>
      <c r="E99" s="73" t="str">
        <f>[2]自有船应收租金!I41</f>
        <v>2018.04.24-2018.05.09</v>
      </c>
      <c r="F99" s="74">
        <f>[2]自有船应收租金!V41</f>
        <v>0</v>
      </c>
      <c r="G99" s="73">
        <f>[2]自有船应收租金!AA41</f>
        <v>66412.38</v>
      </c>
      <c r="H99" s="73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3" t="str">
        <f>[2]自有船应收租金!B42</f>
        <v>ACACIA LEO</v>
      </c>
      <c r="C100" s="73" t="str">
        <f>[2]自有船应收租金!C42</f>
        <v>WHL</v>
      </c>
      <c r="D100" s="73" t="str">
        <f>[2]自有船应收租金!F42</f>
        <v>第2期</v>
      </c>
      <c r="E100" s="73" t="str">
        <f>[2]自有船应收租金!I42</f>
        <v>2018.04.28-2018.05.13</v>
      </c>
      <c r="F100" s="74">
        <f>[2]自有船应收租金!V42</f>
        <v>0</v>
      </c>
      <c r="G100" s="73">
        <f>[2]自有船应收租金!AA42</f>
        <v>101091.780821918</v>
      </c>
      <c r="H100" s="73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3" t="str">
        <f>[2]自有船应收租金!B43</f>
        <v>ACACIA LEO</v>
      </c>
      <c r="C101" s="73" t="str">
        <f>[2]自有船应收租金!C43</f>
        <v>WHL</v>
      </c>
      <c r="D101" s="73" t="str">
        <f>[2]自有船应收租金!F43</f>
        <v>第2期</v>
      </c>
      <c r="E101" s="73" t="str">
        <f>[2]自有船应收租金!I43</f>
        <v>2018.04.28-2018.05.13</v>
      </c>
      <c r="F101" s="74">
        <f>[2]自有船应收租金!V43</f>
        <v>0</v>
      </c>
      <c r="G101" s="73">
        <f>[2]自有船应收租金!AA43</f>
        <v>207164.44200000001</v>
      </c>
      <c r="H101" s="73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3" t="str">
        <f>[2]自有船应收租金!B44</f>
        <v>ACACIA LIBRA</v>
      </c>
      <c r="C102" s="73" t="str">
        <f>[2]自有船应收租金!C44</f>
        <v>HMM</v>
      </c>
      <c r="D102" s="73" t="str">
        <f>[2]自有船应收租金!F44</f>
        <v>第3期</v>
      </c>
      <c r="E102" s="73" t="str">
        <f>[2]自有船应收租金!I44</f>
        <v>2018.04.23-2018.05.08</v>
      </c>
      <c r="F102" s="74">
        <f>[2]自有船应收租金!V44</f>
        <v>0</v>
      </c>
      <c r="G102" s="73">
        <f>[2]自有船应收租金!AA44</f>
        <v>123000</v>
      </c>
      <c r="H102" s="73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3" t="str">
        <f>[2]自有船应收租金!B45</f>
        <v>ACACIA LAN</v>
      </c>
      <c r="C103" s="73" t="str">
        <f>[2]自有船应收租金!C45</f>
        <v>ONE</v>
      </c>
      <c r="D103" s="73" t="str">
        <f>[2]自有船应收租金!F45</f>
        <v>第1期</v>
      </c>
      <c r="E103" s="73" t="str">
        <f>[2]自有船应收租金!I45</f>
        <v>2018.04.11-2018.04.25</v>
      </c>
      <c r="F103" s="74">
        <f>[2]自有船应收租金!V45</f>
        <v>0</v>
      </c>
      <c r="G103" s="73">
        <f>[2]自有船应收租金!AA45</f>
        <v>66819.965753424694</v>
      </c>
      <c r="H103" s="73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3" t="str">
        <f>[2]自有船应收租金!B46</f>
        <v>ACACIA VIRGO</v>
      </c>
      <c r="C104" s="73" t="str">
        <f>[2]自有船应收租金!C46</f>
        <v>APL</v>
      </c>
      <c r="D104" s="73" t="str">
        <f>[2]自有船应收租金!F46</f>
        <v>第3期</v>
      </c>
      <c r="E104" s="73" t="str">
        <f>[2]自有船应收租金!I46</f>
        <v>2018.04.18-2018.05.03</v>
      </c>
      <c r="F104" s="74">
        <f>[2]自有船应收租金!V46</f>
        <v>0</v>
      </c>
      <c r="G104" s="73">
        <f>[2]自有船应收租金!AA46</f>
        <v>115076.25</v>
      </c>
      <c r="H104" s="73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3" t="str">
        <f>[2]自有船应收租金!B47</f>
        <v>OPDR LISBOA</v>
      </c>
      <c r="C105" s="73" t="str">
        <f>[2]自有船应收租金!C47</f>
        <v>HMM</v>
      </c>
      <c r="D105" s="73" t="str">
        <f>[2]自有船应收租金!F47</f>
        <v>第7期</v>
      </c>
      <c r="E105" s="73" t="str">
        <f>[2]自有船应收租金!I47</f>
        <v>2018.04.25-2018.05.10</v>
      </c>
      <c r="F105" s="74">
        <f>[2]自有船应收租金!V47</f>
        <v>0</v>
      </c>
      <c r="G105" s="73">
        <f>[2]自有船应收租金!AA47</f>
        <v>78845</v>
      </c>
      <c r="H105" s="73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3" t="str">
        <f>[2]自有船应收租金!B48</f>
        <v>ACACIA TAURUS</v>
      </c>
      <c r="C106" s="73" t="str">
        <f>[2]自有船应收租金!C48</f>
        <v>COSCO</v>
      </c>
      <c r="D106" s="73" t="str">
        <f>[2]自有船应收租金!F48</f>
        <v>第2期</v>
      </c>
      <c r="E106" s="73" t="str">
        <f>[2]自有船应收租金!I48</f>
        <v>2018.05.01-2018.05.08</v>
      </c>
      <c r="F106" s="74">
        <f>[2]自有船应收租金!V48</f>
        <v>0</v>
      </c>
      <c r="G106" s="73">
        <f>[2]自有船应收租金!AA48</f>
        <v>37380</v>
      </c>
      <c r="H106" s="73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3" t="str">
        <f>[2]自有船应收租金!B49</f>
        <v>JRS CORVUS</v>
      </c>
      <c r="C107" s="73" t="str">
        <f>[2]自有船应收租金!C49</f>
        <v>ONE</v>
      </c>
      <c r="D107" s="73" t="str">
        <f>[2]自有船应收租金!F49</f>
        <v>第1期</v>
      </c>
      <c r="E107" s="73" t="str">
        <f>[2]自有船应收租金!I49</f>
        <v>2018.04.20-2018.05.05</v>
      </c>
      <c r="F107" s="74">
        <f>[2]自有船应收租金!V49</f>
        <v>0</v>
      </c>
      <c r="G107" s="73">
        <f>[2]自有船应收租金!AA49</f>
        <v>82307.1061643836</v>
      </c>
      <c r="H107" s="73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3" t="str">
        <f>[2]自有船应收租金!B50</f>
        <v>ACACIA TAURUS</v>
      </c>
      <c r="C108" s="73" t="str">
        <f>[2]自有船应收租金!C50</f>
        <v>DYS</v>
      </c>
      <c r="D108" s="73" t="str">
        <f>[2]自有船应收租金!F50</f>
        <v>prefinal</v>
      </c>
      <c r="E108" s="73" t="str">
        <f>[2]自有船应收租金!I50</f>
        <v>2018.04.20-2018.04.24</v>
      </c>
      <c r="F108" s="74">
        <f>[2]自有船应收租金!V50</f>
        <v>0</v>
      </c>
      <c r="G108" s="73">
        <f>[2]自有船应收租金!AA50</f>
        <v>57371.518939640402</v>
      </c>
      <c r="H108" s="73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3" t="str">
        <f>[2]自有船应收租金!B51</f>
        <v>ACACIA MING</v>
      </c>
      <c r="C109" s="73" t="str">
        <f>[2]自有船应收租金!C51</f>
        <v>ONE</v>
      </c>
      <c r="D109" s="73" t="str">
        <f>[2]自有船应收租金!F51</f>
        <v>第1期</v>
      </c>
      <c r="E109" s="73" t="str">
        <f>[2]自有船应收租金!I51</f>
        <v>2018.04.25-2018.05.10</v>
      </c>
      <c r="F109" s="74">
        <f>[2]自有船应收租金!V51</f>
        <v>0</v>
      </c>
      <c r="G109" s="73">
        <f>[2]自有船应收租金!AA51</f>
        <v>86750.8561643836</v>
      </c>
      <c r="H109" s="73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3" t="str">
        <f>[2]自有船应收租金!B52</f>
        <v>ACACIA LAN</v>
      </c>
      <c r="C110" s="73" t="str">
        <f>[2]自有船应收租金!C52</f>
        <v>Heung-A</v>
      </c>
      <c r="D110" s="73" t="str">
        <f>[2]自有船应收租金!F52</f>
        <v>第1期</v>
      </c>
      <c r="E110" s="73" t="str">
        <f>[2]自有船应收租金!I52</f>
        <v>2018.04.29-2018.05.14</v>
      </c>
      <c r="F110" s="74">
        <f>[2]自有船应收租金!V52</f>
        <v>0</v>
      </c>
      <c r="G110" s="73">
        <f>[2]自有船应收租金!AA52</f>
        <v>78943.75</v>
      </c>
      <c r="H110" s="73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3" t="str">
        <f>[2]自有船应收租金!B53</f>
        <v>ACACIA ARIES</v>
      </c>
      <c r="C111" s="73" t="str">
        <f>[2]自有船应收租金!C53</f>
        <v>DBR</v>
      </c>
      <c r="D111" s="73" t="str">
        <f>[2]自有船应收租金!F53</f>
        <v>第5期</v>
      </c>
      <c r="E111" s="73" t="str">
        <f>[2]自有船应收租金!I53</f>
        <v>2018.05.07-2018.05.22</v>
      </c>
      <c r="F111" s="74">
        <f>[2]自有船应收租金!V53</f>
        <v>0</v>
      </c>
      <c r="G111" s="73">
        <f>[2]自有船应收租金!AA53</f>
        <v>75700</v>
      </c>
      <c r="H111" s="73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3" t="str">
        <f>[2]自有船应收租金!B54</f>
        <v>CONMAR HAWK</v>
      </c>
      <c r="C112" s="73" t="str">
        <f>[2]自有船应收租金!C54</f>
        <v>CMS</v>
      </c>
      <c r="D112" s="73" t="str">
        <f>[2]自有船应收租金!F54</f>
        <v>第8期</v>
      </c>
      <c r="E112" s="73" t="str">
        <f>[2]自有船应收租金!I54</f>
        <v>2018.05.13-2018.05.28</v>
      </c>
      <c r="F112" s="74">
        <f>[2]自有船应收租金!V54</f>
        <v>0</v>
      </c>
      <c r="G112" s="73">
        <f>[2]自有船应收租金!AA54</f>
        <v>74808.4557534247</v>
      </c>
      <c r="H112" s="73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3" t="str">
        <f>[2]自有船应收租金!B55</f>
        <v>JRS CARINA</v>
      </c>
      <c r="C113" s="73" t="str">
        <f>[2]自有船应收租金!C55</f>
        <v>CCL</v>
      </c>
      <c r="D113" s="73" t="str">
        <f>[2]自有船应收租金!F55</f>
        <v>第11期</v>
      </c>
      <c r="E113" s="73" t="str">
        <f>[2]自有船应收租金!I55</f>
        <v>2018.05.09-2018.05.24</v>
      </c>
      <c r="F113" s="74">
        <f>[2]自有船应收租金!V55</f>
        <v>0</v>
      </c>
      <c r="G113" s="73">
        <f>[2]自有船应收租金!AA55</f>
        <v>66943.75</v>
      </c>
      <c r="H113" s="73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3" t="str">
        <f>[2]自有船应收租金!B56</f>
        <v>ACACIA LIBRA</v>
      </c>
      <c r="C114" s="73" t="str">
        <f>[2]自有船应收租金!C56</f>
        <v>HMM</v>
      </c>
      <c r="D114" s="73" t="str">
        <f>[2]自有船应收租金!F56</f>
        <v>第4期</v>
      </c>
      <c r="E114" s="73" t="str">
        <f>[2]自有船应收租金!I56</f>
        <v>2018.05.08-2018.05.23</v>
      </c>
      <c r="F114" s="74">
        <f>[2]自有船应收租金!V56</f>
        <v>0</v>
      </c>
      <c r="G114" s="73">
        <f>[2]自有船应收租金!AA56</f>
        <v>121000</v>
      </c>
      <c r="H114" s="73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3" t="str">
        <f>[2]自有船应收租金!B57</f>
        <v>ACACIA VIRGO</v>
      </c>
      <c r="C115" s="73" t="str">
        <f>[2]自有船应收租金!C57</f>
        <v>APL</v>
      </c>
      <c r="D115" s="73" t="str">
        <f>[2]自有船应收租金!F57</f>
        <v>第4期</v>
      </c>
      <c r="E115" s="73" t="str">
        <f>[2]自有船应收租金!I57</f>
        <v>2018.05.03-2018.05.18</v>
      </c>
      <c r="F115" s="74">
        <f>[2]自有船应收租金!V57</f>
        <v>0</v>
      </c>
      <c r="G115" s="73">
        <f>[2]自有船应收租金!AA57</f>
        <v>115655.25</v>
      </c>
      <c r="H115" s="73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3" t="str">
        <f>[2]自有船应收租金!B58</f>
        <v>OPDR LISBOA</v>
      </c>
      <c r="C116" s="73" t="str">
        <f>[2]自有船应收租金!C58</f>
        <v>HMM</v>
      </c>
      <c r="D116" s="73" t="str">
        <f>[2]自有船应收租金!F58</f>
        <v>第8期</v>
      </c>
      <c r="E116" s="73" t="str">
        <f>[2]自有船应收租金!I58</f>
        <v>2018.05.10-2018.05.25</v>
      </c>
      <c r="F116" s="74">
        <f>[2]自有船应收租金!V58</f>
        <v>0</v>
      </c>
      <c r="G116" s="73">
        <f>[2]自有船应收租金!AA58</f>
        <v>78650</v>
      </c>
      <c r="H116" s="73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3" t="str">
        <f>[2]自有船应收租金!B59</f>
        <v>JRS CORVUS</v>
      </c>
      <c r="C117" s="73" t="str">
        <f>[2]自有船应收租金!C59</f>
        <v>ONE</v>
      </c>
      <c r="D117" s="73" t="str">
        <f>[2]自有船应收租金!F59</f>
        <v>第2期</v>
      </c>
      <c r="E117" s="73" t="str">
        <f>[2]自有船应收租金!I59</f>
        <v>2018.05.05-2018.05.20</v>
      </c>
      <c r="F117" s="74">
        <f>[2]自有船应收租金!V59</f>
        <v>0</v>
      </c>
      <c r="G117" s="73">
        <f>[2]自有船应收租金!AA59</f>
        <v>163101.24616438401</v>
      </c>
      <c r="H117" s="73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3" t="str">
        <f>[2]自有船应收租金!B60</f>
        <v>ACACIA MING</v>
      </c>
      <c r="C118" s="73" t="str">
        <f>[2]自有船应收租金!C60</f>
        <v>ONE</v>
      </c>
      <c r="D118" s="73" t="str">
        <f>[2]自有船应收租金!F60</f>
        <v>第2期</v>
      </c>
      <c r="E118" s="73" t="str">
        <f>[2]自有船应收租金!I60</f>
        <v>2018.05.10-2018.05.25</v>
      </c>
      <c r="F118" s="74">
        <f>[2]自有船应收租金!V60</f>
        <v>0</v>
      </c>
      <c r="G118" s="73">
        <f>[2]自有船应收租金!AA60</f>
        <v>86750.8561643836</v>
      </c>
      <c r="H118" s="73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3" t="str">
        <f>[2]自有船应收租金!B61</f>
        <v>ACACIA LAN</v>
      </c>
      <c r="C119" s="73" t="str">
        <f>[2]自有船应收租金!C61</f>
        <v>Heung-A</v>
      </c>
      <c r="D119" s="73" t="str">
        <f>[2]自有船应收租金!F61</f>
        <v>第2期</v>
      </c>
      <c r="E119" s="73" t="str">
        <f>[2]自有船应收租金!I61</f>
        <v>2018.05.14-2018.05.29</v>
      </c>
      <c r="F119" s="74">
        <f>[2]自有船应收租金!V61</f>
        <v>0</v>
      </c>
      <c r="G119" s="73">
        <f>[2]自有船应收租金!AA61</f>
        <v>262008.77799999999</v>
      </c>
      <c r="H119" s="73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3" t="str">
        <f>[2]自有船应收租金!B62</f>
        <v>ACACIA LAN</v>
      </c>
      <c r="C120" s="73" t="str">
        <f>[2]自有船应收租金!C62</f>
        <v>ONE</v>
      </c>
      <c r="D120" s="73" t="str">
        <f>[2]自有船应收租金!F62</f>
        <v>第2期</v>
      </c>
      <c r="E120" s="73" t="str">
        <f>[2]自有船应收租金!I62</f>
        <v>2018.04.25-2018.04.26</v>
      </c>
      <c r="F120" s="74">
        <f>[2]自有船应收租金!V62</f>
        <v>0</v>
      </c>
      <c r="G120" s="73">
        <f>[2]自有船应收租金!AA62</f>
        <v>5487.1404109589002</v>
      </c>
      <c r="H120" s="73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3" t="str">
        <f>[2]自有船应收租金!B63</f>
        <v>ACACIA TAURUS</v>
      </c>
      <c r="C121" s="73" t="str">
        <f>[2]自有船应收租金!C63</f>
        <v>COSCO</v>
      </c>
      <c r="D121" s="73" t="str">
        <f>[2]自有船应收租金!F63</f>
        <v>第3期</v>
      </c>
      <c r="E121" s="73" t="str">
        <f>[2]自有船应收租金!I63</f>
        <v>2018.05.08-2018.05.13</v>
      </c>
      <c r="F121" s="74">
        <f>[2]自有船应收租金!V63</f>
        <v>0</v>
      </c>
      <c r="G121" s="73">
        <f>[2]自有船应收租金!AA63</f>
        <v>25809.982199999999</v>
      </c>
      <c r="H121" s="73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3" t="str">
        <f>[2]自有船应收租金!B64</f>
        <v>Heung-A Jakarta</v>
      </c>
      <c r="C122" s="73" t="str">
        <f>[2]自有船应收租金!C64</f>
        <v>Heung-A</v>
      </c>
      <c r="D122" s="73" t="str">
        <f>[2]自有船应收租金!F64</f>
        <v>第1期</v>
      </c>
      <c r="E122" s="73" t="str">
        <f>[2]自有船应收租金!I64</f>
        <v>2018.05.04-2018.05.19</v>
      </c>
      <c r="F122" s="74">
        <f>[2]自有船应收租金!V64</f>
        <v>0</v>
      </c>
      <c r="G122" s="73">
        <f>[2]自有船应收租金!AA64</f>
        <v>94331.25</v>
      </c>
      <c r="H122" s="73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3" t="str">
        <f>[2]自有船应收租金!B65</f>
        <v>Heung-A Manila</v>
      </c>
      <c r="C123" s="73" t="str">
        <f>[2]自有船应收租金!C65</f>
        <v>Heung-A</v>
      </c>
      <c r="D123" s="73" t="str">
        <f>[2]自有船应收租金!F65</f>
        <v>第1期</v>
      </c>
      <c r="E123" s="73" t="str">
        <f>[2]自有船应收租金!I65</f>
        <v>2018.05.06-2018.05.21</v>
      </c>
      <c r="F123" s="74">
        <f>[2]自有船应收租金!V65</f>
        <v>0</v>
      </c>
      <c r="G123" s="73">
        <f>[2]自有船应收租金!AA65</f>
        <v>94331.25</v>
      </c>
      <c r="H123" s="73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3" t="str">
        <f>[2]自有船应收租金!B66</f>
        <v>Heung-A Singapore</v>
      </c>
      <c r="C124" s="73" t="str">
        <f>[2]自有船应收租金!C66</f>
        <v>SKR</v>
      </c>
      <c r="D124" s="73" t="str">
        <f>[2]自有船应收租金!F66</f>
        <v>第1期</v>
      </c>
      <c r="E124" s="73" t="str">
        <f>[2]自有船应收租金!I66</f>
        <v>2018.05.09-2018.05.24</v>
      </c>
      <c r="F124" s="74">
        <f>[2]自有船应收租金!V66</f>
        <v>0</v>
      </c>
      <c r="G124" s="73">
        <f>[2]自有船应收租金!AA66</f>
        <v>97500</v>
      </c>
      <c r="H124" s="73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3" t="str">
        <f>[2]自有船应收租金!B67</f>
        <v>ACACIA ARIES</v>
      </c>
      <c r="C125" s="73" t="str">
        <f>[2]自有船应收租金!C67</f>
        <v>DBR</v>
      </c>
      <c r="D125" s="73" t="str">
        <f>[2]自有船应收租金!F67</f>
        <v>第6期</v>
      </c>
      <c r="E125" s="73" t="str">
        <f>[2]自有船应收租金!I67</f>
        <v>2018.05.22-2018.06.06</v>
      </c>
      <c r="F125" s="74">
        <f>[2]自有船应收租金!V67</f>
        <v>0</v>
      </c>
      <c r="G125" s="73">
        <f>[2]自有船应收租金!AA67</f>
        <v>70186.83</v>
      </c>
      <c r="H125" s="73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3" t="str">
        <f>[2]自有船应收租金!B68</f>
        <v>CONMAR HAWK</v>
      </c>
      <c r="C126" s="73" t="str">
        <f>[2]自有船应收租金!C68</f>
        <v>CMS</v>
      </c>
      <c r="D126" s="73" t="str">
        <f>[2]自有船应收租金!F68</f>
        <v>第9期</v>
      </c>
      <c r="E126" s="73" t="str">
        <f>[2]自有船应收租金!I68</f>
        <v>2018.05.28-2018.06.12</v>
      </c>
      <c r="F126" s="74">
        <f>[2]自有船应收租金!V68</f>
        <v>0</v>
      </c>
      <c r="G126" s="73">
        <f>[2]自有船应收租金!AA68</f>
        <v>74604.965753424694</v>
      </c>
      <c r="H126" s="73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3" t="str">
        <f>[2]自有船应收租金!B69</f>
        <v>JRS CARINA</v>
      </c>
      <c r="C127" s="73" t="str">
        <f>[2]自有船应收租金!C69</f>
        <v>CCL</v>
      </c>
      <c r="D127" s="73" t="str">
        <f>[2]自有船应收租金!F69</f>
        <v>第12期</v>
      </c>
      <c r="E127" s="73" t="str">
        <f>[2]自有船应收租金!I69</f>
        <v>2018.05.24-2018.06.08</v>
      </c>
      <c r="F127" s="74">
        <f>[2]自有船应收租金!V69</f>
        <v>0</v>
      </c>
      <c r="G127" s="73">
        <f>[2]自有船应收租金!AA69</f>
        <v>66504.17</v>
      </c>
      <c r="H127" s="73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3" t="str">
        <f>[2]自有船应收租金!B70</f>
        <v>JRS CORVUS</v>
      </c>
      <c r="C128" s="73" t="str">
        <f>[2]自有船应收租金!C70</f>
        <v>ONE</v>
      </c>
      <c r="D128" s="73" t="str">
        <f>[2]自有船应收租金!F70</f>
        <v>第3期</v>
      </c>
      <c r="E128" s="73" t="str">
        <f>[2]自有船应收租金!I70</f>
        <v>2018.05.20-2018.06.04</v>
      </c>
      <c r="F128" s="74">
        <f>[2]自有船应收租金!V70</f>
        <v>0</v>
      </c>
      <c r="G128" s="73">
        <f>[2]自有船应收租金!AA70</f>
        <v>86787.966164383601</v>
      </c>
      <c r="H128" s="73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3" t="str">
        <f>[2]自有船应收租金!B71</f>
        <v>ACACIA LAN</v>
      </c>
      <c r="C129" s="73" t="str">
        <f>[2]自有船应收租金!C71</f>
        <v>Heung-A</v>
      </c>
      <c r="D129" s="73" t="str">
        <f>[2]自有船应收租金!F71</f>
        <v>第3期</v>
      </c>
      <c r="E129" s="73" t="str">
        <f>[2]自有船应收租金!I71</f>
        <v>2018.05.29-2018.06.13</v>
      </c>
      <c r="F129" s="74">
        <f>[2]自有船应收租金!V71</f>
        <v>0</v>
      </c>
      <c r="G129" s="73">
        <f>[2]自有船应收租金!AA71</f>
        <v>73180.759999999995</v>
      </c>
      <c r="H129" s="73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3" t="str">
        <f>[2]自有船应收租金!B72</f>
        <v>ACACIA LEO</v>
      </c>
      <c r="C130" s="73" t="str">
        <f>[2]自有船应收租金!C72</f>
        <v>WHL</v>
      </c>
      <c r="D130" s="73" t="str">
        <f>[2]自有船应收租金!F72</f>
        <v>prefinal</v>
      </c>
      <c r="E130" s="73" t="str">
        <f>[2]自有船应收租金!I72</f>
        <v>2018.05.13-2018.06.12</v>
      </c>
      <c r="F130" s="74">
        <f>[2]自有船应收租金!V72</f>
        <v>0</v>
      </c>
      <c r="G130" s="73">
        <f>[2]自有船应收租金!AA72</f>
        <v>20626.555931506799</v>
      </c>
      <c r="H130" s="73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3" t="str">
        <f>[2]自有船应收租金!B73</f>
        <v>ACACIA LIBRA</v>
      </c>
      <c r="C131" s="73" t="str">
        <f>[2]自有船应收租金!C73</f>
        <v>HMM</v>
      </c>
      <c r="D131" s="73" t="str">
        <f>[2]自有船应收租金!F73</f>
        <v>第5期</v>
      </c>
      <c r="E131" s="73" t="str">
        <f>[2]自有船应收租金!I73</f>
        <v>2018.05.23-2018.06.07</v>
      </c>
      <c r="F131" s="74">
        <f>[2]自有船应收租金!V73</f>
        <v>0</v>
      </c>
      <c r="G131" s="73">
        <f>[2]自有船应收租金!AA73</f>
        <v>121000</v>
      </c>
      <c r="H131" s="73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3" t="str">
        <f>[2]自有船应收租金!B74</f>
        <v>ACACIA MING</v>
      </c>
      <c r="C132" s="73" t="str">
        <f>[2]自有船应收租金!C74</f>
        <v>ONE</v>
      </c>
      <c r="D132" s="73" t="str">
        <f>[2]自有船应收租金!F74</f>
        <v>第3期</v>
      </c>
      <c r="E132" s="73" t="str">
        <f>[2]自有船应收租金!I74</f>
        <v>2018.05.25-2018.06.09</v>
      </c>
      <c r="F132" s="74">
        <f>[2]自有船应收租金!V74</f>
        <v>0</v>
      </c>
      <c r="G132" s="73">
        <f>[2]自有船应收租金!AA74</f>
        <v>170757.99616438401</v>
      </c>
      <c r="H132" s="73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3" t="str">
        <f>[2]自有船应收租金!B75</f>
        <v>OPDR LISBOA</v>
      </c>
      <c r="C133" s="73" t="str">
        <f>[2]自有船应收租金!C75</f>
        <v>HMM</v>
      </c>
      <c r="D133" s="73" t="str">
        <f>[2]自有船应收租金!F75</f>
        <v>第9期</v>
      </c>
      <c r="E133" s="73" t="str">
        <f>[2]自有船应收租金!I75</f>
        <v>2018.05.25-2018.06.07</v>
      </c>
      <c r="F133" s="74">
        <f>[2]自有船应收租金!V75</f>
        <v>0</v>
      </c>
      <c r="G133" s="73">
        <f>[2]自有船应收租金!AA75</f>
        <v>68163.333333333299</v>
      </c>
      <c r="H133" s="73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3" t="str">
        <f>[2]自有船应收租金!B76</f>
        <v>ACACIA VIRGO</v>
      </c>
      <c r="C134" s="73" t="str">
        <f>[2]自有船应收租金!C76</f>
        <v>APL</v>
      </c>
      <c r="D134" s="73" t="str">
        <f>[2]自有船应收租金!F76</f>
        <v>第5期</v>
      </c>
      <c r="E134" s="73" t="str">
        <f>[2]自有船应收租金!I76</f>
        <v>2018.05.18-2018.06.02</v>
      </c>
      <c r="F134" s="74">
        <f>[2]自有船应收租金!V76</f>
        <v>0</v>
      </c>
      <c r="G134" s="73">
        <f>[2]自有船应收租金!AA76</f>
        <v>117255.59794182199</v>
      </c>
      <c r="H134" s="73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3" t="str">
        <f>[2]自有船应收租金!B77</f>
        <v>ACACIA LAN</v>
      </c>
      <c r="C135" s="73" t="str">
        <f>[2]自有船应收租金!C77</f>
        <v>ONE</v>
      </c>
      <c r="D135" s="73" t="str">
        <f>[2]自有船应收租金!F77</f>
        <v>prefinal</v>
      </c>
      <c r="E135" s="73" t="str">
        <f>[2]自有船应收租金!I77</f>
        <v>2018.04.26-2018.04.29</v>
      </c>
      <c r="F135" s="74">
        <f>[2]自有船应收租金!V77</f>
        <v>0</v>
      </c>
      <c r="G135" s="73">
        <f>[2]自有船应收租金!AA77</f>
        <v>-45314.083869863003</v>
      </c>
      <c r="H135" s="73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3" t="str">
        <f>[2]自有船应收租金!B78</f>
        <v>ACACIA ARIES</v>
      </c>
      <c r="C136" s="64" t="str">
        <f>[2]自有船应收租金!C78</f>
        <v>DBR</v>
      </c>
      <c r="D136" s="64" t="str">
        <f>[2]自有船应收租金!F78</f>
        <v>final</v>
      </c>
      <c r="E136" s="64" t="str">
        <f>[2]自有船应收租金!I78</f>
        <v>2018.06.06-2018.06.14</v>
      </c>
      <c r="F136" s="78">
        <f>[2]自有船应收租金!V78</f>
        <v>0</v>
      </c>
      <c r="G136" s="64">
        <f>[2]自有船应收租金!AA78</f>
        <v>-44497.139369999997</v>
      </c>
      <c r="H136" s="73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3" t="str">
        <f>[2]自有船应收租金!B79</f>
        <v>Heung-A Jakarta</v>
      </c>
      <c r="C137" s="73" t="str">
        <f>[2]自有船应收租金!C79</f>
        <v>Heung-A</v>
      </c>
      <c r="D137" s="73" t="str">
        <f>[2]自有船应收租金!F79</f>
        <v>第2期</v>
      </c>
      <c r="E137" s="73" t="str">
        <f>[2]自有船应收租金!I79</f>
        <v>2018.05.19-2018.06.03</v>
      </c>
      <c r="F137" s="74">
        <f>[2]自有船应收租金!V79</f>
        <v>0</v>
      </c>
      <c r="G137" s="73">
        <f>[2]自有船应收租金!AA79</f>
        <v>95531.25</v>
      </c>
      <c r="H137" s="73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3" t="str">
        <f>[2]自有船应收租金!B80</f>
        <v>Heung-A Manila</v>
      </c>
      <c r="C138" s="73" t="str">
        <f>[2]自有船应收租金!C80</f>
        <v>Heung-A</v>
      </c>
      <c r="D138" s="73" t="str">
        <f>[2]自有船应收租金!F80</f>
        <v>第2期</v>
      </c>
      <c r="E138" s="73" t="str">
        <f>[2]自有船应收租金!I80</f>
        <v>2018.05.21-2018.06.05</v>
      </c>
      <c r="F138" s="74">
        <f>[2]自有船应收租金!V80</f>
        <v>0</v>
      </c>
      <c r="G138" s="73">
        <f>[2]自有船应收租金!AA80</f>
        <v>95531.25</v>
      </c>
      <c r="H138" s="73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3" t="str">
        <f>[2]自有船应收租金!B81</f>
        <v>Heung-A Singapore</v>
      </c>
      <c r="C139" s="73" t="str">
        <f>[2]自有船应收租金!C81</f>
        <v>SKR</v>
      </c>
      <c r="D139" s="73" t="str">
        <f>[2]自有船应收租金!F81</f>
        <v>第2期</v>
      </c>
      <c r="E139" s="73" t="str">
        <f>[2]自有船应收租金!I81</f>
        <v>2018.05.24-2018.06.08</v>
      </c>
      <c r="F139" s="74">
        <f>[2]自有船应收租金!V81</f>
        <v>0</v>
      </c>
      <c r="G139" s="73">
        <f>[2]自有船应收租金!AA81</f>
        <v>97500</v>
      </c>
      <c r="H139" s="73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3" t="str">
        <f>[2]自有船应收租金!B82</f>
        <v>Heung-A Singapore</v>
      </c>
      <c r="C140" s="73" t="str">
        <f>[2]自有船应收租金!C82</f>
        <v>SKR</v>
      </c>
      <c r="D140" s="73" t="str">
        <f>[2]自有船应收租金!F82</f>
        <v>第2期</v>
      </c>
      <c r="E140" s="73" t="str">
        <f>[2]自有船应收租金!I82</f>
        <v>2018.05.24-2018.06.08</v>
      </c>
      <c r="F140" s="74">
        <f>[2]自有船应收租金!V82</f>
        <v>0</v>
      </c>
      <c r="G140" s="73">
        <f>[2]自有船应收租金!AA82</f>
        <v>56721.42</v>
      </c>
      <c r="H140" s="73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3" t="str">
        <f>[2]自有船应收租金!B83</f>
        <v>ACACIA TAURUS</v>
      </c>
      <c r="C141" s="73" t="str">
        <f>[2]自有船应收租金!C83</f>
        <v>COSCO</v>
      </c>
      <c r="D141" s="73" t="str">
        <f>[2]自有船应收租金!F83</f>
        <v>prefinal</v>
      </c>
      <c r="E141" s="73" t="str">
        <f>[2]自有船应收租金!I83</f>
        <v>2018.05.13-2018.05.14</v>
      </c>
      <c r="F141" s="74">
        <f>[2]自有船应收租金!V83</f>
        <v>0</v>
      </c>
      <c r="G141" s="73">
        <f>[2]自有船应收租金!AA83</f>
        <v>31065.5268</v>
      </c>
      <c r="H141" s="73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3" t="str">
        <f>[2]自有船应收租金!B84</f>
        <v>ACACIA TAURUS</v>
      </c>
      <c r="C142" s="73" t="str">
        <f>[2]自有船应收租金!C84</f>
        <v>COSCO</v>
      </c>
      <c r="D142" s="73" t="str">
        <f>[2]自有船应收租金!F84</f>
        <v>prefinal</v>
      </c>
      <c r="E142" s="73" t="str">
        <f>[2]自有船应收租金!I84</f>
        <v>2018.05.14-2018.05.18</v>
      </c>
      <c r="F142" s="74">
        <f>[2]自有船应收租金!V84</f>
        <v>0</v>
      </c>
      <c r="G142" s="73">
        <f>[2]自有船应收租金!AA84</f>
        <v>-21979.051500000001</v>
      </c>
      <c r="H142" s="73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3" t="str">
        <f>[2]自有船应收租金!B85</f>
        <v>ACACIA TAURUS</v>
      </c>
      <c r="C143" s="73" t="str">
        <f>[2]自有船应收租金!C85</f>
        <v>KMTC</v>
      </c>
      <c r="D143" s="73" t="str">
        <f>[2]自有船应收租金!F85</f>
        <v>第1期</v>
      </c>
      <c r="E143" s="73" t="str">
        <f>[2]自有船应收租金!I85</f>
        <v>2018.05.20-2018.06.03</v>
      </c>
      <c r="F143" s="74">
        <f>[2]自有船应收租金!V85</f>
        <v>0</v>
      </c>
      <c r="G143" s="73">
        <f>[2]自有船应收租金!AA85</f>
        <v>44112.5</v>
      </c>
      <c r="H143" s="73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3" t="str">
        <f>[2]自有船应收租金!B86</f>
        <v>ACACIA TAURUS</v>
      </c>
      <c r="C144" s="73" t="str">
        <f>[2]自有船应收租金!C86</f>
        <v>KMTC</v>
      </c>
      <c r="D144" s="73" t="str">
        <f>[2]自有船应收租金!F86</f>
        <v>prefinal</v>
      </c>
      <c r="E144" s="73" t="str">
        <f>[2]自有船应收租金!I86</f>
        <v>2018.05.20-2018.06.03</v>
      </c>
      <c r="F144" s="74">
        <f>[2]自有船应收租金!V86</f>
        <v>0</v>
      </c>
      <c r="G144" s="73">
        <f>[2]自有船应收租金!AA86</f>
        <v>5000.99999999999</v>
      </c>
      <c r="H144" s="73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3" t="str">
        <f>[2]自有船应收租金!B87</f>
        <v>JRS CORVUS</v>
      </c>
      <c r="C145" s="64" t="str">
        <f>[2]自有船应收租金!C87</f>
        <v>NYK</v>
      </c>
      <c r="D145" s="64" t="str">
        <f>[2]自有船应收租金!F87</f>
        <v>final</v>
      </c>
      <c r="E145" s="64" t="str">
        <f>[2]自有船应收租金!I87</f>
        <v>2018.03.24-2018.04.05</v>
      </c>
      <c r="F145" s="78">
        <f>[2]自有船应收租金!V87</f>
        <v>0</v>
      </c>
      <c r="G145" s="64">
        <f>[2]自有船应收租金!AA87</f>
        <v>-1887.97110273972</v>
      </c>
      <c r="H145" s="73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3" t="str">
        <f>[2]自有船应收租金!B88</f>
        <v>CONMAR HAWK</v>
      </c>
      <c r="C146" s="73" t="str">
        <f>[2]自有船应收租金!C88</f>
        <v>CMS</v>
      </c>
      <c r="D146" s="73" t="str">
        <f>[2]自有船应收租金!F88</f>
        <v>第10期</v>
      </c>
      <c r="E146" s="73" t="str">
        <f>[2]自有船应收租金!I88</f>
        <v>2018.06.12-2018.06.27</v>
      </c>
      <c r="F146" s="74">
        <f>[2]自有船应收租金!V88</f>
        <v>0</v>
      </c>
      <c r="G146" s="73">
        <f>[2]自有船应收租金!AA88</f>
        <v>74604.965753424694</v>
      </c>
      <c r="H146" s="73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3" t="str">
        <f>[2]自有船应收租金!B89</f>
        <v>JRS CARINA</v>
      </c>
      <c r="C147" s="73" t="str">
        <f>[2]自有船应收租金!C89</f>
        <v>CCL</v>
      </c>
      <c r="D147" s="73" t="str">
        <f>[2]自有船应收租金!F89</f>
        <v>第13期</v>
      </c>
      <c r="E147" s="73" t="str">
        <f>[2]自有船应收租金!I89</f>
        <v>2018.06.08-2018.06.23</v>
      </c>
      <c r="F147" s="74">
        <f>[2]自有船应收租金!V89</f>
        <v>0</v>
      </c>
      <c r="G147" s="73">
        <f>[2]自有船应收租金!AA89</f>
        <v>66943.75</v>
      </c>
      <c r="H147" s="73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3" t="str">
        <f>[2]自有船应收租金!B90</f>
        <v>JRS CORVUS</v>
      </c>
      <c r="C148" s="73" t="str">
        <f>[2]自有船应收租金!C90</f>
        <v>ONE</v>
      </c>
      <c r="D148" s="73" t="str">
        <f>[2]自有船应收租金!F90</f>
        <v>第4期</v>
      </c>
      <c r="E148" s="73" t="str">
        <f>[2]自有船应收租金!I90</f>
        <v>2018.06.04-2018.06.19</v>
      </c>
      <c r="F148" s="74">
        <f>[2]自有船应收租金!V90</f>
        <v>0</v>
      </c>
      <c r="G148" s="73">
        <f>[2]自有船应收租金!AA90</f>
        <v>82307.1061643836</v>
      </c>
      <c r="H148" s="73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3" t="str">
        <f>[2]自有船应收租金!B91</f>
        <v>ACACIA LAN</v>
      </c>
      <c r="C149" s="73" t="str">
        <f>[2]自有船应收租金!C91</f>
        <v>Heung-A</v>
      </c>
      <c r="D149" s="73" t="str">
        <f>[2]自有船应收租金!F91</f>
        <v>第4期</v>
      </c>
      <c r="E149" s="73" t="str">
        <f>[2]自有船应收租金!I91</f>
        <v>2018.06.13-2018.06.28</v>
      </c>
      <c r="F149" s="74">
        <f>[2]自有船应收租金!V91</f>
        <v>0</v>
      </c>
      <c r="G149" s="73">
        <f>[2]自有船应收租金!AA91</f>
        <v>60623.7</v>
      </c>
      <c r="H149" s="73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3" t="str">
        <f>[2]自有船应收租金!B92</f>
        <v>ACACIA LIBRA</v>
      </c>
      <c r="C150" s="73" t="str">
        <f>[2]自有船应收租金!C92</f>
        <v>HMM</v>
      </c>
      <c r="D150" s="73" t="str">
        <f>[2]自有船应收租金!F92</f>
        <v>prefinal</v>
      </c>
      <c r="E150" s="73" t="str">
        <f>[2]自有船应收租金!I92</f>
        <v>2018.06.07-2018.06.21</v>
      </c>
      <c r="F150" s="74">
        <f>[2]自有船应收租金!V92</f>
        <v>0</v>
      </c>
      <c r="G150" s="73">
        <f>[2]自有船应收租金!AA92</f>
        <v>-18971.115000000002</v>
      </c>
      <c r="H150" s="73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3" t="str">
        <f>[2]自有船应收租金!B93</f>
        <v>ACACIA MING</v>
      </c>
      <c r="C151" s="73" t="str">
        <f>[2]自有船应收租金!C93</f>
        <v>ONE</v>
      </c>
      <c r="D151" s="73" t="str">
        <f>[2]自有船应收租金!F93</f>
        <v>第4期</v>
      </c>
      <c r="E151" s="73" t="str">
        <f>[2]自有船应收租金!I93</f>
        <v>2018.06.09-2018.06.24</v>
      </c>
      <c r="F151" s="74">
        <f>[2]自有船应收租金!V93</f>
        <v>0</v>
      </c>
      <c r="G151" s="73">
        <f>[2]自有船应收租金!AA93</f>
        <v>86750.8561643836</v>
      </c>
      <c r="H151" s="73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3" t="str">
        <f>[2]自有船应收租金!B94</f>
        <v>OPDR LISBOA</v>
      </c>
      <c r="C152" s="73" t="str">
        <f>[2]自有船应收租金!C94</f>
        <v>HMM</v>
      </c>
      <c r="D152" s="73" t="str">
        <f>[2]自有船应收租金!F94</f>
        <v>final</v>
      </c>
      <c r="E152" s="73" t="str">
        <f>[2]自有船应收租金!I94</f>
        <v>2018.06.07-2018.06.28</v>
      </c>
      <c r="F152" s="74">
        <f>[2]自有船应收租金!V94</f>
        <v>0</v>
      </c>
      <c r="G152" s="73">
        <f>[2]自有船应收租金!AA94</f>
        <v>38887.1953333333</v>
      </c>
      <c r="H152" s="73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3" t="str">
        <f>[2]自有船应收租金!B95</f>
        <v>ACACIA VIRGO</v>
      </c>
      <c r="C153" s="73" t="str">
        <f>[2]自有船应收租金!C95</f>
        <v>APL</v>
      </c>
      <c r="D153" s="73" t="str">
        <f>[2]自有船应收租金!F95</f>
        <v>第6期</v>
      </c>
      <c r="E153" s="73" t="str">
        <f>[2]自有船应收租金!I95</f>
        <v>2018.06.02-2018.06.17</v>
      </c>
      <c r="F153" s="74">
        <f>[2]自有船应收租金!V95</f>
        <v>0</v>
      </c>
      <c r="G153" s="73">
        <f>[2]自有船应收租金!AA95</f>
        <v>114770.4</v>
      </c>
      <c r="H153" s="73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3" t="str">
        <f>[2]自有船应收租金!B96</f>
        <v>Heung-A Jakarta</v>
      </c>
      <c r="C154" s="73" t="str">
        <f>[2]自有船应收租金!C96</f>
        <v>Heung-A</v>
      </c>
      <c r="D154" s="73" t="str">
        <f>[2]自有船应收租金!F96</f>
        <v>第3期</v>
      </c>
      <c r="E154" s="73" t="str">
        <f>[2]自有船应收租金!I96</f>
        <v>2018.06.03-2018.06.18</v>
      </c>
      <c r="F154" s="74">
        <f>[2]自有船应收租金!V96</f>
        <v>0</v>
      </c>
      <c r="G154" s="73">
        <f>[2]自有船应收租金!AA96</f>
        <v>237300.489</v>
      </c>
      <c r="H154" s="73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3" t="str">
        <f>[2]自有船应收租金!B97</f>
        <v>Heung-A Manila</v>
      </c>
      <c r="C155" s="73" t="str">
        <f>[2]自有船应收租金!C97</f>
        <v>Heung-A</v>
      </c>
      <c r="D155" s="73" t="str">
        <f>[2]自有船应收租金!F97</f>
        <v>prefinal</v>
      </c>
      <c r="E155" s="73" t="str">
        <f>[2]自有船应收租金!I97</f>
        <v>2018.06.05-2018.07.03</v>
      </c>
      <c r="F155" s="74">
        <f>[2]自有船应收租金!V97</f>
        <v>0</v>
      </c>
      <c r="G155" s="73">
        <f>[2]自有船应收租金!AA97</f>
        <v>137967.70000000001</v>
      </c>
      <c r="H155" s="73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3" t="str">
        <f>[2]自有船应收租金!B98</f>
        <v>Heung-A Singapore</v>
      </c>
      <c r="C156" s="73" t="str">
        <f>[2]自有船应收租金!C98</f>
        <v>SKR</v>
      </c>
      <c r="D156" s="73" t="str">
        <f>[2]自有船应收租金!F98</f>
        <v>第3期</v>
      </c>
      <c r="E156" s="73" t="str">
        <f>[2]自有船应收租金!I98</f>
        <v>2018.06.08-2018.06.23</v>
      </c>
      <c r="F156" s="74">
        <f>[2]自有船应收租金!V98</f>
        <v>0</v>
      </c>
      <c r="G156" s="73">
        <f>[2]自有船应收租金!AA98</f>
        <v>97500</v>
      </c>
      <c r="H156" s="73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3" t="str">
        <f>[2]自有船应收租金!B99</f>
        <v>ACACIA TAURUS</v>
      </c>
      <c r="C157" s="73" t="str">
        <f>[2]自有船应收租金!C99</f>
        <v>SNL</v>
      </c>
      <c r="D157" s="73" t="str">
        <f>[2]自有船应收租金!F99</f>
        <v>第1期</v>
      </c>
      <c r="E157" s="73" t="str">
        <f>[2]自有船应收租金!I99</f>
        <v>2018.06.08-2018.06.15</v>
      </c>
      <c r="F157" s="74">
        <f>[2]自有船应收租金!V99</f>
        <v>0</v>
      </c>
      <c r="G157" s="73">
        <f>[2]自有船应收租金!AA99</f>
        <v>37601.666666666701</v>
      </c>
      <c r="H157" s="73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3" t="str">
        <f>[2]自有船应收租金!B100</f>
        <v>ACACIA TAURUS</v>
      </c>
      <c r="C158" s="73" t="str">
        <f>[2]自有船应收租金!C100</f>
        <v>SNL</v>
      </c>
      <c r="D158" s="73" t="str">
        <f>[2]自有船应收租金!F100</f>
        <v>prefinal</v>
      </c>
      <c r="E158" s="73" t="str">
        <f>[2]自有船应收租金!I100</f>
        <v>2018.06.15-2018.06.24</v>
      </c>
      <c r="F158" s="74">
        <f>[2]自有船应收租金!V100</f>
        <v>0</v>
      </c>
      <c r="G158" s="73">
        <f>[2]自有船应收租金!AA100</f>
        <v>52582.883800000003</v>
      </c>
      <c r="H158" s="73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3" t="str">
        <f>[2]自有船应收租金!B101</f>
        <v>ACACIA VIRGO</v>
      </c>
      <c r="C159" s="73" t="str">
        <f>[2]自有船应收租金!C101</f>
        <v>APL</v>
      </c>
      <c r="D159" s="73" t="str">
        <f>[2]自有船应收租金!F101</f>
        <v>第7期</v>
      </c>
      <c r="E159" s="73" t="str">
        <f>[2]自有船应收租金!I101</f>
        <v>2018.06.17-2018.07.02</v>
      </c>
      <c r="F159" s="74">
        <f>[2]自有船应收租金!V101</f>
        <v>0</v>
      </c>
      <c r="G159" s="73">
        <f>[2]自有船应收租金!AA101</f>
        <v>115076.25</v>
      </c>
      <c r="H159" s="73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3" t="str">
        <f>[2]自有船应收租金!B102</f>
        <v>JRS CORVUS</v>
      </c>
      <c r="C160" s="73" t="str">
        <f>[2]自有船应收租金!C102</f>
        <v>ONE</v>
      </c>
      <c r="D160" s="73" t="str">
        <f>[2]自有船应收租金!F102</f>
        <v>第5期</v>
      </c>
      <c r="E160" s="73" t="str">
        <f>[2]自有船应收租金!I102</f>
        <v>2018.06.19-2018.07.04</v>
      </c>
      <c r="F160" s="74">
        <f>[2]自有船应收租金!V102</f>
        <v>0</v>
      </c>
      <c r="G160" s="73">
        <f>[2]自有船应收租金!AA102</f>
        <v>82307.1061643836</v>
      </c>
      <c r="H160" s="73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3" t="str">
        <f>[2]自有船应收租金!B103</f>
        <v>Heung-A Jakarta</v>
      </c>
      <c r="C161" s="73" t="str">
        <f>[2]自有船应收租金!C103</f>
        <v>Heung-A</v>
      </c>
      <c r="D161" s="73" t="str">
        <f>[2]自有船应收租金!F103</f>
        <v>第4期</v>
      </c>
      <c r="E161" s="73" t="str">
        <f>[2]自有船应收租金!I103</f>
        <v>2018.06.18-2018.07.03</v>
      </c>
      <c r="F161" s="74">
        <f>[2]自有船应收租金!V103</f>
        <v>0</v>
      </c>
      <c r="G161" s="73">
        <f>[2]自有船应收租金!AA103</f>
        <v>94578.47</v>
      </c>
      <c r="H161" s="73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3" t="str">
        <f>[2]自有船应收租金!B104</f>
        <v>ACACIA ARIES</v>
      </c>
      <c r="C162" s="73" t="str">
        <f>[2]自有船应收租金!C104</f>
        <v>JZS</v>
      </c>
      <c r="D162" s="73" t="str">
        <f>[2]自有船应收租金!F104</f>
        <v>第1期</v>
      </c>
      <c r="E162" s="73" t="str">
        <f>[2]自有船应收租金!I104</f>
        <v>2018.06.21-2018.07.06</v>
      </c>
      <c r="F162" s="74">
        <f>[2]自有船应收租金!V104</f>
        <v>0</v>
      </c>
      <c r="G162" s="73">
        <f>[2]自有船应收租金!AA104</f>
        <v>82894.520547945198</v>
      </c>
      <c r="H162" s="73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3" t="str">
        <f>[2]自有船应收租金!B105</f>
        <v>Heung-A Singapore</v>
      </c>
      <c r="C163" s="73" t="str">
        <f>[2]自有船应收租金!C105</f>
        <v>SKR</v>
      </c>
      <c r="D163" s="73" t="str">
        <f>[2]自有船应收租金!F105</f>
        <v>第4期</v>
      </c>
      <c r="E163" s="73" t="str">
        <f>[2]自有船应收租金!I105</f>
        <v>2018.06.23-2018.07.08</v>
      </c>
      <c r="F163" s="74">
        <f>[2]自有船应收租金!V105</f>
        <v>0</v>
      </c>
      <c r="G163" s="73">
        <f>[2]自有船应收租金!AA105</f>
        <v>97500</v>
      </c>
      <c r="H163" s="73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3" t="str">
        <f>[2]自有船应收租金!B106</f>
        <v>JRS CARINA</v>
      </c>
      <c r="C164" s="73" t="str">
        <f>[2]自有船应收租金!C106</f>
        <v>CCL</v>
      </c>
      <c r="D164" s="73" t="str">
        <f>[2]自有船应收租金!F106</f>
        <v>第14期</v>
      </c>
      <c r="E164" s="73" t="str">
        <f>[2]自有船应收租金!I106</f>
        <v>2018.06.23-2018.06.30</v>
      </c>
      <c r="F164" s="74">
        <f>[2]自有船应收租金!V106</f>
        <v>0</v>
      </c>
      <c r="G164" s="73">
        <f>[2]自有船应收租金!AA106</f>
        <v>3564.53033333333</v>
      </c>
      <c r="H164" s="73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3" t="str">
        <f>[2]自有船应收租金!B107</f>
        <v>ACACIA MING</v>
      </c>
      <c r="C165" s="73" t="str">
        <f>[2]自有船应收租金!C107</f>
        <v>ONE</v>
      </c>
      <c r="D165" s="73" t="str">
        <f>[2]自有船应收租金!F107</f>
        <v>第5期</v>
      </c>
      <c r="E165" s="73" t="str">
        <f>[2]自有船应收租金!I107</f>
        <v>2018.06.24-2018.07.09</v>
      </c>
      <c r="F165" s="74">
        <f>[2]自有船应收租金!V107</f>
        <v>0</v>
      </c>
      <c r="G165" s="73">
        <f>[2]自有船应收租金!AA107</f>
        <v>86750.8561643836</v>
      </c>
      <c r="H165" s="73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3" t="str">
        <f>[2]自有船应收租金!B108</f>
        <v>ACACIA LEO</v>
      </c>
      <c r="C166" s="73" t="str">
        <f>[2]自有船应收租金!C108</f>
        <v>FESCO</v>
      </c>
      <c r="D166" s="73" t="str">
        <f>[2]自有船应收租金!F108</f>
        <v>第1期</v>
      </c>
      <c r="E166" s="73" t="str">
        <f>[2]自有船应收租金!I108</f>
        <v>2018.06.26-2018.07.11</v>
      </c>
      <c r="F166" s="74">
        <f>[2]自有船应收租金!V108</f>
        <v>0</v>
      </c>
      <c r="G166" s="73">
        <f>[2]自有船应收租金!AA108</f>
        <v>99275</v>
      </c>
      <c r="H166" s="73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3" t="str">
        <f>[2]自有船应收租金!B109</f>
        <v>ACACIA TAURUS</v>
      </c>
      <c r="C167" s="73" t="str">
        <f>[2]自有船应收租金!C109</f>
        <v>SKR</v>
      </c>
      <c r="D167" s="73" t="str">
        <f>[2]自有船应收租金!F109</f>
        <v>第1期</v>
      </c>
      <c r="E167" s="73" t="str">
        <f>[2]自有船应收租金!I109</f>
        <v>2018.06.24-2018.06.30</v>
      </c>
      <c r="F167" s="74">
        <f>[2]自有船应收租金!V109</f>
        <v>0</v>
      </c>
      <c r="G167" s="73">
        <f>[2]自有船应收租金!AA109</f>
        <v>30657.260273972599</v>
      </c>
      <c r="H167" s="73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3" t="str">
        <f>[2]自有船应收租金!B110</f>
        <v>OPDR LISBOA</v>
      </c>
      <c r="C168" s="73" t="str">
        <f>[2]自有船应收租金!C110</f>
        <v>CMS</v>
      </c>
      <c r="D168" s="73" t="str">
        <f>[2]自有船应收租金!F110</f>
        <v>第1期</v>
      </c>
      <c r="E168" s="73" t="str">
        <f>[2]自有船应收租金!I110</f>
        <v>2018.06.28-2018.07.13</v>
      </c>
      <c r="F168" s="74">
        <f>[2]自有船应收租金!V110</f>
        <v>0</v>
      </c>
      <c r="G168" s="73">
        <f>[2]自有船应收租金!AA110</f>
        <v>145736.49109589</v>
      </c>
      <c r="H168" s="73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3" t="str">
        <f>[2]自有船应收租金!B111</f>
        <v>CONMAR HAWK</v>
      </c>
      <c r="C169" s="73" t="str">
        <f>[2]自有船应收租金!C111</f>
        <v>CMS</v>
      </c>
      <c r="D169" s="73" t="str">
        <f>[2]自有船应收租金!F111</f>
        <v>第11期</v>
      </c>
      <c r="E169" s="73" t="str">
        <f>[2]自有船应收租金!I111</f>
        <v>2018.06.27-2018.07.12</v>
      </c>
      <c r="F169" s="74">
        <f>[2]自有船应收租金!V111</f>
        <v>0</v>
      </c>
      <c r="G169" s="73">
        <f>[2]自有船应收租金!AA111</f>
        <v>74604.965753424694</v>
      </c>
      <c r="H169" s="73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3" t="str">
        <f>[2]自有船应收租金!B112</f>
        <v>ACACIA LAN</v>
      </c>
      <c r="C170" s="73" t="str">
        <f>[2]自有船应收租金!C112</f>
        <v>Heung-A</v>
      </c>
      <c r="D170" s="73" t="str">
        <f>[2]自有船应收租金!F112</f>
        <v>第5期</v>
      </c>
      <c r="E170" s="73" t="str">
        <f>[2]自有船应收租金!I112</f>
        <v>2018.06.28-2018.07.13</v>
      </c>
      <c r="F170" s="74">
        <f>[2]自有船应收租金!V112</f>
        <v>0</v>
      </c>
      <c r="G170" s="73">
        <f>[2]自有船应收租金!AA112</f>
        <v>78861.570000000007</v>
      </c>
      <c r="H170" s="73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3" t="str">
        <f>[2]自有船应收租金!B113</f>
        <v>JRS CARINA</v>
      </c>
      <c r="C171" s="73" t="str">
        <f>[2]自有船应收租金!C113</f>
        <v>CCL</v>
      </c>
      <c r="D171" s="73" t="str">
        <f>[2]自有船应收租金!F113</f>
        <v>第1期</v>
      </c>
      <c r="E171" s="73" t="str">
        <f>[2]自有船应收租金!I113</f>
        <v>2018.06.30-2018.07.15</v>
      </c>
      <c r="F171" s="74">
        <f>[2]自有船应收租金!V113</f>
        <v>0</v>
      </c>
      <c r="G171" s="73">
        <f>[2]自有船应收租金!AA113</f>
        <v>85225</v>
      </c>
      <c r="H171" s="73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3" t="str">
        <f>[2]自有船应收租金!B114</f>
        <v>ACACIA TAURUS</v>
      </c>
      <c r="C172" s="64" t="str">
        <f>[2]自有船应收租金!C114</f>
        <v>SKR</v>
      </c>
      <c r="D172" s="64" t="str">
        <f>[2]自有船应收租金!F114</f>
        <v>final</v>
      </c>
      <c r="E172" s="64" t="str">
        <f>[2]自有船应收租金!I114</f>
        <v>2018.06.30-2018.07.03</v>
      </c>
      <c r="F172" s="78">
        <f>[2]自有船应收租金!V114</f>
        <v>0</v>
      </c>
      <c r="G172" s="64">
        <f>[2]自有船应收租金!AA114</f>
        <v>4238.1001828767103</v>
      </c>
      <c r="H172" s="73">
        <f>IF([2]自有船应收租金!AB114="","",[2]自有船应收租金!AB114)</f>
        <v>4274.08</v>
      </c>
      <c r="I172" s="64" t="str">
        <f>[2]自有船应收租金!Y114</f>
        <v>还船检验费/1.25%佣金</v>
      </c>
    </row>
    <row r="173" spans="2:9" s="53" customFormat="1" ht="12" customHeight="1">
      <c r="B173" s="73" t="str">
        <f>[2]自有船应收租金!B115</f>
        <v>ACACIA LIBRA</v>
      </c>
      <c r="C173" s="73" t="str">
        <f>[2]自有船应收租金!C115</f>
        <v>DJS</v>
      </c>
      <c r="D173" s="73" t="str">
        <f>[2]自有船应收租金!F115</f>
        <v>第1期</v>
      </c>
      <c r="E173" s="73" t="str">
        <f>[2]自有船应收租金!I115</f>
        <v>2018.06.30-2018.07.13</v>
      </c>
      <c r="F173" s="74">
        <f>[2]自有船应收租金!V115</f>
        <v>0</v>
      </c>
      <c r="G173" s="73">
        <f>[2]自有船应收租金!AA115</f>
        <v>106866.980593607</v>
      </c>
      <c r="H173" s="73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3" t="str">
        <f>[2]自有船应收租金!B116</f>
        <v>Heung-A Manila</v>
      </c>
      <c r="C174" s="73" t="str">
        <f>[2]自有船应收租金!C116</f>
        <v>Heung-A</v>
      </c>
      <c r="D174" s="73" t="str">
        <f>[2]自有船应收租金!F116</f>
        <v>prefinal2</v>
      </c>
      <c r="E174" s="73" t="str">
        <f>[2]自有船应收租金!I116</f>
        <v>2018.07.03-2018.07.08</v>
      </c>
      <c r="F174" s="74">
        <f>[2]自有船应收租金!V116</f>
        <v>0</v>
      </c>
      <c r="G174" s="73">
        <f>[2]自有船应收租金!AA116</f>
        <v>56446.403875000004</v>
      </c>
      <c r="H174" s="73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3" t="str">
        <f>[2]自有船应收租金!B117</f>
        <v>ACACIA VIRGO</v>
      </c>
      <c r="C175" s="73" t="str">
        <f>[2]自有船应收租金!C117</f>
        <v>APL</v>
      </c>
      <c r="D175" s="73" t="str">
        <f>[2]自有船应收租金!F117</f>
        <v>第8.9期</v>
      </c>
      <c r="E175" s="73" t="str">
        <f>[2]自有船应收租金!I117</f>
        <v>2018.07.02-2018.08.09</v>
      </c>
      <c r="F175" s="74">
        <f>[2]自有船应收租金!V117</f>
        <v>0</v>
      </c>
      <c r="G175" s="73">
        <f>[2]自有船应收租金!AA117</f>
        <v>85359.886822500004</v>
      </c>
      <c r="H175" s="73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3" t="str">
        <f>[2]自有船应收租金!B118</f>
        <v>JRS CORVUS</v>
      </c>
      <c r="C176" s="73" t="str">
        <f>[2]自有船应收租金!C118</f>
        <v>ONE</v>
      </c>
      <c r="D176" s="73" t="str">
        <f>[2]自有船应收租金!F118</f>
        <v>第6期</v>
      </c>
      <c r="E176" s="73" t="str">
        <f>[2]自有船应收租金!I118</f>
        <v>2018.07.04-2018.07.19</v>
      </c>
      <c r="F176" s="74">
        <f>[2]自有船应收租金!V118</f>
        <v>0</v>
      </c>
      <c r="G176" s="73">
        <f>[2]自有船应收租金!AA118</f>
        <v>82307.1061643836</v>
      </c>
      <c r="H176" s="73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3" t="str">
        <f>[2]自有船应收租金!B119</f>
        <v>Heung-A Jakarta</v>
      </c>
      <c r="C177" s="73" t="str">
        <f>[2]自有船应收租金!C119</f>
        <v>Heung-A</v>
      </c>
      <c r="D177" s="73" t="str">
        <f>[2]自有船应收租金!F119</f>
        <v>第5期</v>
      </c>
      <c r="E177" s="73" t="str">
        <f>[2]自有船应收租金!I119</f>
        <v>2018.07.03-2018.07.18</v>
      </c>
      <c r="F177" s="74">
        <f>[2]自有船应收租金!V119</f>
        <v>0</v>
      </c>
      <c r="G177" s="73">
        <f>[2]自有船应收租金!AA119</f>
        <v>94931.25</v>
      </c>
      <c r="H177" s="73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3" t="str">
        <f>[2]自有船应收租金!B120</f>
        <v>Heung-A Singapore</v>
      </c>
      <c r="C178" s="73" t="str">
        <f>[2]自有船应收租金!C120</f>
        <v>SKR</v>
      </c>
      <c r="D178" s="73" t="str">
        <f>[2]自有船应收租金!F120</f>
        <v>第5期</v>
      </c>
      <c r="E178" s="73" t="str">
        <f>[2]自有船应收租金!I120</f>
        <v>2018.07.08-2018.07.23</v>
      </c>
      <c r="F178" s="74">
        <f>[2]自有船应收租金!V120</f>
        <v>0</v>
      </c>
      <c r="G178" s="73">
        <f>[2]自有船应收租金!AA120</f>
        <v>84912.25</v>
      </c>
      <c r="H178" s="73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3" t="str">
        <f>[2]自有船应收租金!B121</f>
        <v>ACACIA MING</v>
      </c>
      <c r="C179" s="73" t="str">
        <f>[2]自有船应收租金!C121</f>
        <v>ONE</v>
      </c>
      <c r="D179" s="73" t="str">
        <f>[2]自有船应收租金!F121</f>
        <v>第6期</v>
      </c>
      <c r="E179" s="73" t="str">
        <f>[2]自有船应收租金!I121</f>
        <v>2018.07.09-2018.07.24</v>
      </c>
      <c r="F179" s="74">
        <f>[2]自有船应收租金!V121</f>
        <v>0</v>
      </c>
      <c r="G179" s="73">
        <f>[2]自有船应收租金!AA121</f>
        <v>86750.8561643836</v>
      </c>
      <c r="H179" s="73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3" t="str">
        <f>[2]自有船应收租金!B122</f>
        <v>CONMAR HAWK</v>
      </c>
      <c r="C180" s="73" t="str">
        <f>[2]自有船应收租金!C122</f>
        <v>CMS</v>
      </c>
      <c r="D180" s="73" t="str">
        <f>[2]自有船应收租金!F122</f>
        <v>第12期</v>
      </c>
      <c r="E180" s="73" t="str">
        <f>[2]自有船应收租金!I122</f>
        <v>2018.07.12-2018.07.27</v>
      </c>
      <c r="F180" s="74">
        <f>[2]自有船应收租金!V122</f>
        <v>0</v>
      </c>
      <c r="G180" s="73">
        <f>[2]自有船应收租金!AA122</f>
        <v>74604.965753424694</v>
      </c>
      <c r="H180" s="73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3" t="str">
        <f>[2]自有船应收租金!B123</f>
        <v>ACACIA LAN</v>
      </c>
      <c r="C181" s="73" t="str">
        <f>[2]自有船应收租金!C123</f>
        <v>Heung-A</v>
      </c>
      <c r="D181" s="73" t="str">
        <f>[2]自有船应收租金!F123</f>
        <v>第6期</v>
      </c>
      <c r="E181" s="73" t="str">
        <f>[2]自有船应收租金!I123</f>
        <v>2018.07.13-2018.07.28</v>
      </c>
      <c r="F181" s="74">
        <f>[2]自有船应收租金!V123</f>
        <v>0</v>
      </c>
      <c r="G181" s="73">
        <f>[2]自有船应收租金!AA123</f>
        <v>78943.75</v>
      </c>
      <c r="H181" s="73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3" t="str">
        <f>[2]自有船应收租金!B124</f>
        <v>ACACIA ARIES</v>
      </c>
      <c r="C182" s="73" t="str">
        <f>[2]自有船应收租金!C124</f>
        <v>JZS</v>
      </c>
      <c r="D182" s="73" t="str">
        <f>[2]自有船应收租金!F124</f>
        <v>第2期</v>
      </c>
      <c r="E182" s="73" t="str">
        <f>[2]自有船应收租金!I124</f>
        <v>2018.07.06-2018.07.16</v>
      </c>
      <c r="F182" s="74">
        <f>[2]自有船应收租金!V124</f>
        <v>0</v>
      </c>
      <c r="G182" s="73">
        <f>[2]自有船应收租金!AA124</f>
        <v>55263.0136986301</v>
      </c>
      <c r="H182" s="73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3" t="str">
        <f>[2]自有船应收租金!B125</f>
        <v>ACACIA LEO</v>
      </c>
      <c r="C183" s="73" t="str">
        <f>[2]自有船应收租金!C125</f>
        <v>FESCO</v>
      </c>
      <c r="D183" s="73" t="str">
        <f>[2]自有船应收租金!F125</f>
        <v>第2期</v>
      </c>
      <c r="E183" s="73" t="str">
        <f>[2]自有船应收租金!I125</f>
        <v>2018.07.11-2018.07.26</v>
      </c>
      <c r="F183" s="74">
        <f>[2]自有船应收租金!V125</f>
        <v>0</v>
      </c>
      <c r="G183" s="73">
        <f>[2]自有船应收租金!AA125</f>
        <v>217262.962</v>
      </c>
      <c r="H183" s="73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3" t="str">
        <f>[2]自有船应收租金!B126</f>
        <v>JRS CARINA</v>
      </c>
      <c r="C184" s="73" t="str">
        <f>[2]自有船应收租金!C126</f>
        <v>CCL</v>
      </c>
      <c r="D184" s="73" t="str">
        <f>[2]自有船应收租金!F126</f>
        <v>第2期</v>
      </c>
      <c r="E184" s="73" t="str">
        <f>[2]自有船应收租金!I126</f>
        <v>2018.07.15-2018.07.30</v>
      </c>
      <c r="F184" s="74">
        <f>[2]自有船应收租金!V126</f>
        <v>0</v>
      </c>
      <c r="G184" s="73">
        <f>[2]自有船应收租金!AA126</f>
        <v>85225</v>
      </c>
      <c r="H184" s="73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3" t="str">
        <f>[2]自有船应收租金!B127</f>
        <v>Heung-A Manila</v>
      </c>
      <c r="C185" s="73" t="str">
        <f>[2]自有船应收租金!C127</f>
        <v>Heung-A</v>
      </c>
      <c r="D185" s="73" t="str">
        <f>[2]自有船应收租金!F127</f>
        <v>第1期</v>
      </c>
      <c r="E185" s="73" t="str">
        <f>[2]自有船应收租金!I127</f>
        <v>2018.07.13-2018.07.27</v>
      </c>
      <c r="F185" s="74">
        <f>[2]自有船应收租金!V127</f>
        <v>0</v>
      </c>
      <c r="G185" s="73">
        <f>[2]自有船应收租金!AA127</f>
        <v>49668.303625</v>
      </c>
      <c r="H185" s="73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3" t="str">
        <f>[2]自有船应收租金!B128</f>
        <v>OPDR LISBOA</v>
      </c>
      <c r="C186" s="73" t="str">
        <f>[2]自有船应收租金!C128</f>
        <v>CMS</v>
      </c>
      <c r="D186" s="73" t="str">
        <f>[2]自有船应收租金!F128</f>
        <v>第2期</v>
      </c>
      <c r="E186" s="73" t="str">
        <f>[2]自有船应收租金!I128</f>
        <v>2018.07.13-2018.07.28</v>
      </c>
      <c r="F186" s="74">
        <f>[2]自有船应收租金!V128</f>
        <v>0</v>
      </c>
      <c r="G186" s="73">
        <f>[2]自有船应收租金!AA128</f>
        <v>82257.791095890396</v>
      </c>
      <c r="H186" s="73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3" t="str">
        <f>[2]自有船应收租金!B129</f>
        <v>JRS CORVUS</v>
      </c>
      <c r="C187" s="73" t="str">
        <f>[2]自有船应收租金!C129</f>
        <v>ONE</v>
      </c>
      <c r="D187" s="73" t="str">
        <f>[2]自有船应收租金!F129</f>
        <v>第7期</v>
      </c>
      <c r="E187" s="73" t="str">
        <f>[2]自有船应收租金!I129</f>
        <v>2018.07.19-2018.08.03</v>
      </c>
      <c r="F187" s="74">
        <f>[2]自有船应收租金!V129</f>
        <v>0</v>
      </c>
      <c r="G187" s="73">
        <f>[2]自有船应收租金!AA129</f>
        <v>80540.566164383607</v>
      </c>
      <c r="H187" s="73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3" t="str">
        <f>[2]自有船应收租金!B130</f>
        <v>ACACIA LIBRA</v>
      </c>
      <c r="C188" s="73" t="str">
        <f>[2]自有船应收租金!C130</f>
        <v>DJS</v>
      </c>
      <c r="D188" s="73" t="str">
        <f>[2]自有船应收租金!F130</f>
        <v>prefinal</v>
      </c>
      <c r="E188" s="73" t="str">
        <f>[2]自有船应收租金!I130</f>
        <v>2018.07.13-2018.07.15</v>
      </c>
      <c r="F188" s="74">
        <f>[2]自有船应收租金!V130</f>
        <v>0</v>
      </c>
      <c r="G188" s="73">
        <f>[2]自有船应收租金!AA130</f>
        <v>15594.110091324201</v>
      </c>
      <c r="H188" s="73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3" t="str">
        <f>[2]自有船应收租金!B131</f>
        <v>ACACIA LIBRA</v>
      </c>
      <c r="C189" s="73" t="str">
        <f>[2]自有船应收租金!C131</f>
        <v>DJS</v>
      </c>
      <c r="D189" s="73" t="str">
        <f>[2]自有船应收租金!F131</f>
        <v>final</v>
      </c>
      <c r="E189" s="73" t="str">
        <f>[2]自有船应收租金!I131</f>
        <v>2018.07.13-2018.07.15</v>
      </c>
      <c r="F189" s="74">
        <f>[2]自有船应收租金!V131</f>
        <v>0</v>
      </c>
      <c r="G189" s="73">
        <f>[2]自有船应收租金!AA131</f>
        <v>35126.8949035388</v>
      </c>
      <c r="H189" s="73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3" t="str">
        <f>[2]自有船应收租金!B132</f>
        <v>ACACIA ARIES</v>
      </c>
      <c r="C190" s="73" t="str">
        <f>[2]自有船应收租金!C132</f>
        <v>JZS</v>
      </c>
      <c r="D190" s="73" t="str">
        <f>[2]自有船应收租金!F132</f>
        <v>prefinal</v>
      </c>
      <c r="E190" s="73" t="str">
        <f>[2]自有船应收租金!I132</f>
        <v>2018.07.16-2018.07.21</v>
      </c>
      <c r="F190" s="74">
        <f>[2]自有船应收租金!V132</f>
        <v>0</v>
      </c>
      <c r="G190" s="73">
        <f>[2]自有船应收租金!AA132</f>
        <v>9707.9127534246309</v>
      </c>
      <c r="H190" s="73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3" t="str">
        <f>[2]自有船应收租金!B133</f>
        <v>Heung-A Jakarta</v>
      </c>
      <c r="C191" s="73" t="str">
        <f>[2]自有船应收租金!C133</f>
        <v>Heung-A</v>
      </c>
      <c r="D191" s="73" t="str">
        <f>[2]自有船应收租金!F133</f>
        <v>第6期</v>
      </c>
      <c r="E191" s="73" t="str">
        <f>[2]自有船应收租金!I133</f>
        <v>2018.07.18-2018.08.02</v>
      </c>
      <c r="F191" s="74">
        <f>[2]自有船应收租金!V133</f>
        <v>0</v>
      </c>
      <c r="G191" s="73">
        <f>[2]自有船应收租金!AA133</f>
        <v>92758.83</v>
      </c>
      <c r="H191" s="73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3" t="str">
        <f>[2]自有船应收租金!B134</f>
        <v>Heung-A Singapore</v>
      </c>
      <c r="C192" s="73" t="str">
        <f>[2]自有船应收租金!C134</f>
        <v>SKR</v>
      </c>
      <c r="D192" s="73" t="str">
        <f>[2]自有船应收租金!F134</f>
        <v>第6期</v>
      </c>
      <c r="E192" s="73" t="str">
        <f>[2]自有船应收租金!I134</f>
        <v>2018.07.23-2018.08.07</v>
      </c>
      <c r="F192" s="74">
        <f>[2]自有船应收租金!V134</f>
        <v>0</v>
      </c>
      <c r="G192" s="73">
        <f>[2]自有船应收租金!AA134</f>
        <v>98100</v>
      </c>
      <c r="H192" s="73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3" t="str">
        <f>[2]自有船应收租金!B135</f>
        <v>ACACIA MING</v>
      </c>
      <c r="C193" s="73" t="str">
        <f>[2]自有船应收租金!C135</f>
        <v>ONE</v>
      </c>
      <c r="D193" s="73" t="str">
        <f>[2]自有船应收租金!F135</f>
        <v>第7期</v>
      </c>
      <c r="E193" s="73" t="str">
        <f>[2]自有船应收租金!I135</f>
        <v>2018.07.24-2018.08.08</v>
      </c>
      <c r="F193" s="74">
        <f>[2]自有船应收租金!V135</f>
        <v>0</v>
      </c>
      <c r="G193" s="73">
        <f>[2]自有船应收租金!AA135</f>
        <v>76750.8561643836</v>
      </c>
      <c r="H193" s="73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3" t="str">
        <f>[2]自有船应收租金!B136</f>
        <v>ACACIA LIBRA</v>
      </c>
      <c r="C194" s="73" t="str">
        <f>[2]自有船应收租金!C136</f>
        <v>STX PO</v>
      </c>
      <c r="D194" s="73" t="str">
        <f>[2]自有船应收租金!F136</f>
        <v>第1期</v>
      </c>
      <c r="E194" s="73" t="str">
        <f>[2]自有船应收租金!I136</f>
        <v>2018.07.24-2018.08.08</v>
      </c>
      <c r="F194" s="74">
        <f>[2]自有船应收租金!V136</f>
        <v>0</v>
      </c>
      <c r="G194" s="73">
        <f>[2]自有船应收租金!AA136</f>
        <v>276835.27899999998</v>
      </c>
      <c r="H194" s="73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3" t="str">
        <f>[2]自有船应收租金!B137</f>
        <v>CONMAR HAWK</v>
      </c>
      <c r="C195" s="73" t="str">
        <f>[2]自有船应收租金!C137</f>
        <v>CMS</v>
      </c>
      <c r="D195" s="73" t="str">
        <f>[2]自有船应收租金!F137</f>
        <v>第13期</v>
      </c>
      <c r="E195" s="73" t="str">
        <f>[2]自有船应收租金!I137</f>
        <v>2018.07.27-2018.08.11</v>
      </c>
      <c r="F195" s="74">
        <f>[2]自有船应收租金!V137</f>
        <v>0</v>
      </c>
      <c r="G195" s="73">
        <f>[2]自有船应收租金!AA137</f>
        <v>79048.715753424694</v>
      </c>
      <c r="H195" s="73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3" t="str">
        <f>[2]自有船应收租金!B138</f>
        <v>ACACIA LEO</v>
      </c>
      <c r="C196" s="73" t="str">
        <f>[2]自有船应收租金!C138</f>
        <v>FESCO</v>
      </c>
      <c r="D196" s="73" t="str">
        <f>[2]自有船应收租金!F138</f>
        <v>第3期</v>
      </c>
      <c r="E196" s="73" t="str">
        <f>[2]自有船应收租金!I138</f>
        <v>2018.07.26-2018.08.10</v>
      </c>
      <c r="F196" s="74">
        <f>[2]自有船应收租金!V138</f>
        <v>0</v>
      </c>
      <c r="G196" s="73">
        <f>[2]自有船应收租金!AA138</f>
        <v>86481</v>
      </c>
      <c r="H196" s="73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3" t="str">
        <f>[2]自有船应收租金!B139</f>
        <v>JRS CARINA</v>
      </c>
      <c r="C197" s="73" t="str">
        <f>[2]自有船应收租金!C139</f>
        <v>CCL</v>
      </c>
      <c r="D197" s="73" t="str">
        <f>[2]自有船应收租金!F139</f>
        <v>第3期</v>
      </c>
      <c r="E197" s="73" t="str">
        <f>[2]自有船应收租金!I139</f>
        <v>2018.07.30-2018.08.14</v>
      </c>
      <c r="F197" s="74">
        <f>[2]自有船应收租金!V139</f>
        <v>0</v>
      </c>
      <c r="G197" s="73">
        <f>[2]自有船应收租金!AA139</f>
        <v>85225</v>
      </c>
      <c r="H197" s="73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3" t="str">
        <f>[2]自有船应收租金!B140</f>
        <v>OPDR LISBOA</v>
      </c>
      <c r="C198" s="73" t="str">
        <f>[2]自有船应收租金!C140</f>
        <v>CMS</v>
      </c>
      <c r="D198" s="73" t="str">
        <f>[2]自有船应收租金!F140</f>
        <v>第3期</v>
      </c>
      <c r="E198" s="73" t="str">
        <f>[2]自有船应收租金!I140</f>
        <v>2018.07.28-2018.08.12</v>
      </c>
      <c r="F198" s="74">
        <f>[2]自有船应收租金!V140</f>
        <v>0</v>
      </c>
      <c r="G198" s="73">
        <f>[2]自有船应收租金!AA140</f>
        <v>82257.791095890396</v>
      </c>
      <c r="H198" s="73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3" t="str">
        <f>[2]自有船应收租金!B141</f>
        <v>ACACIA MAKOTO</v>
      </c>
      <c r="C199" s="73" t="str">
        <f>[2]自有船应收租金!C141</f>
        <v>STM</v>
      </c>
      <c r="D199" s="73" t="str">
        <f>[2]自有船应收租金!F141</f>
        <v>第1期</v>
      </c>
      <c r="E199" s="73" t="str">
        <f>[2]自有船应收租金!I141</f>
        <v>2018.06.29-2018.07.14</v>
      </c>
      <c r="F199" s="74">
        <f>[2]自有船应收租金!V141</f>
        <v>0</v>
      </c>
      <c r="G199" s="73">
        <f>[2]自有船应收租金!AA141</f>
        <v>181209.8</v>
      </c>
      <c r="H199" s="73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3" t="str">
        <f>[2]自有船应收租金!B142</f>
        <v>ACACIA TAURUS</v>
      </c>
      <c r="C200" s="73" t="str">
        <f>[2]自有船应收租金!C142</f>
        <v>STM</v>
      </c>
      <c r="D200" s="73" t="str">
        <f>[2]自有船应收租金!F142</f>
        <v>第1期</v>
      </c>
      <c r="E200" s="73" t="str">
        <f>[2]自有船应收租金!I142</f>
        <v>2018.07.07-2018.07.22</v>
      </c>
      <c r="F200" s="74">
        <f>[2]自有船应收租金!V142</f>
        <v>0</v>
      </c>
      <c r="G200" s="73">
        <f>[2]自有船应收租金!AA142</f>
        <v>308102.62699999998</v>
      </c>
      <c r="H200" s="73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3" t="str">
        <f>[2]自有船应收租金!B143</f>
        <v>ACACIA MAKOTO</v>
      </c>
      <c r="C201" s="73" t="str">
        <f>[2]自有船应收租金!C143</f>
        <v>STM</v>
      </c>
      <c r="D201" s="73" t="str">
        <f>[2]自有船应收租金!F143</f>
        <v>第2期</v>
      </c>
      <c r="E201" s="73" t="str">
        <f>[2]自有船应收租金!I143</f>
        <v>2018.07.14-2018.07.29</v>
      </c>
      <c r="F201" s="74">
        <f>[2]自有船应收租金!V143</f>
        <v>0</v>
      </c>
      <c r="G201" s="73">
        <f>[2]自有船应收租金!AA143</f>
        <v>91200</v>
      </c>
      <c r="H201" s="73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3" t="str">
        <f>[2]自有船应收租金!B144</f>
        <v>ACACIA LAN</v>
      </c>
      <c r="C202" s="73" t="str">
        <f>[2]自有船应收租金!C144</f>
        <v>Heung-A</v>
      </c>
      <c r="D202" s="73" t="str">
        <f>[2]自有船应收租金!F144</f>
        <v>第7期</v>
      </c>
      <c r="E202" s="73" t="str">
        <f>[2]自有船应收租金!I144</f>
        <v>2018.07.28-2018.07.29</v>
      </c>
      <c r="F202" s="74">
        <f>[2]自有船应收租金!V144</f>
        <v>0</v>
      </c>
      <c r="G202" s="73">
        <f>[2]自有船应收租金!AA144</f>
        <v>5262.9166666666697</v>
      </c>
      <c r="H202" s="73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3" t="str">
        <f>[2]自有船应收租金!B145</f>
        <v>ACACIA LAN</v>
      </c>
      <c r="C203" s="73" t="str">
        <f>[2]自有船应收租金!C145</f>
        <v>Heung-A</v>
      </c>
      <c r="D203" s="73" t="str">
        <f>[2]自有船应收租金!F145</f>
        <v>第7期</v>
      </c>
      <c r="E203" s="73" t="str">
        <f>[2]自有船应收租金!I145</f>
        <v>2018.07.29-2018.08.12</v>
      </c>
      <c r="F203" s="74">
        <f>[2]自有船应收租金!V145</f>
        <v>0</v>
      </c>
      <c r="G203" s="73">
        <f>[2]自有船应收租金!AA145</f>
        <v>71633.333333333299</v>
      </c>
      <c r="H203" s="73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3" t="str">
        <f>[2]自有船应收租金!B146</f>
        <v>ACACIA TAURUS</v>
      </c>
      <c r="C204" s="73" t="str">
        <f>[2]自有船应收租金!C146</f>
        <v>STM</v>
      </c>
      <c r="D204" s="73" t="str">
        <f>[2]自有船应收租金!F146</f>
        <v>第2期</v>
      </c>
      <c r="E204" s="73" t="str">
        <f>[2]自有船应收租金!I146</f>
        <v>2018.07.22-2018.08.06</v>
      </c>
      <c r="F204" s="74">
        <f>[2]自有船应收租金!V146</f>
        <v>0</v>
      </c>
      <c r="G204" s="73">
        <f>[2]自有船应收租金!AA146</f>
        <v>60650</v>
      </c>
      <c r="H204" s="73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3" t="str">
        <f>[2]自有船应收租金!B147</f>
        <v>Heung-A Manila</v>
      </c>
      <c r="C205" s="73" t="str">
        <f>[2]自有船应收租金!C147</f>
        <v>Heung-A</v>
      </c>
      <c r="D205" s="73" t="str">
        <f>[2]自有船应收租金!F147</f>
        <v>第2期</v>
      </c>
      <c r="E205" s="73" t="str">
        <f>[2]自有船应收租金!I147</f>
        <v>2018.07.27-2018.08.03</v>
      </c>
      <c r="F205" s="74">
        <f>[2]自有船应收租金!V147</f>
        <v>0</v>
      </c>
      <c r="G205" s="73">
        <f>[2]自有船应收租金!AA147</f>
        <v>44301.25</v>
      </c>
      <c r="H205" s="73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3" t="str">
        <f>[2]自有船应收租金!B148</f>
        <v>ACACIA MAKOTO</v>
      </c>
      <c r="C206" s="73" t="str">
        <f>[2]自有船应收租金!C148</f>
        <v>STM</v>
      </c>
      <c r="D206" s="73" t="str">
        <f>[2]自有船应收租金!F148</f>
        <v>第3期</v>
      </c>
      <c r="E206" s="73" t="str">
        <f>[2]自有船应收租金!I148</f>
        <v>2018.07.29-2018.08.13</v>
      </c>
      <c r="F206" s="74">
        <f>[2]自有船应收租金!V148</f>
        <v>0</v>
      </c>
      <c r="G206" s="73">
        <f>[2]自有船应收租金!AA148</f>
        <v>91200</v>
      </c>
      <c r="H206" s="73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3" t="str">
        <f>[2]自有船应收租金!B149</f>
        <v>CONMAR HAWK</v>
      </c>
      <c r="C207" s="73" t="str">
        <f>[2]自有船应收租金!C149</f>
        <v>CMS</v>
      </c>
      <c r="D207" s="73" t="str">
        <f>[2]自有船应收租金!F149</f>
        <v>第14期</v>
      </c>
      <c r="E207" s="73" t="str">
        <f>[2]自有船应收租金!I149</f>
        <v>2018.08.11-2018.08.26</v>
      </c>
      <c r="F207" s="74">
        <f>[2]自有船应收租金!V149</f>
        <v>0</v>
      </c>
      <c r="G207" s="73">
        <f>[2]自有船应收租金!AA149</f>
        <v>79048.715753424694</v>
      </c>
      <c r="H207" s="73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3" t="str">
        <f>[2]自有船应收租金!B150</f>
        <v>JRS CORVUS</v>
      </c>
      <c r="C208" s="73" t="str">
        <f>[2]自有船应收租金!C150</f>
        <v>ONE</v>
      </c>
      <c r="D208" s="73" t="str">
        <f>[2]自有船应收租金!F150</f>
        <v>第8期</v>
      </c>
      <c r="E208" s="73" t="str">
        <f>[2]自有船应收租金!I150</f>
        <v>2018.08.03-2018.08.18</v>
      </c>
      <c r="F208" s="74">
        <f>[2]自有船应收租金!V150</f>
        <v>0</v>
      </c>
      <c r="G208" s="73">
        <f>[2]自有船应收租金!AA150</f>
        <v>84023.056164383597</v>
      </c>
      <c r="H208" s="73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3" t="str">
        <f>[2]自有船应收租金!B151</f>
        <v>ACACIA LAN</v>
      </c>
      <c r="C209" s="73" t="str">
        <f>[2]自有船应收租金!C151</f>
        <v>Heung-A</v>
      </c>
      <c r="D209" s="73" t="str">
        <f>[2]自有船应收租金!F151</f>
        <v>第8期</v>
      </c>
      <c r="E209" s="73" t="str">
        <f>[2]自有船应收租金!I151</f>
        <v>2018.08.12-2018.08.27</v>
      </c>
      <c r="F209" s="74">
        <f>[2]自有船应收租金!V151</f>
        <v>0</v>
      </c>
      <c r="G209" s="73">
        <f>[2]自有船应收租金!AA151</f>
        <v>76667.820000000007</v>
      </c>
      <c r="H209" s="73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3" t="str">
        <f>[2]自有船应收租金!B152</f>
        <v>ACACIA LIBRA</v>
      </c>
      <c r="C210" s="73" t="str">
        <f>[2]自有船应收租金!C152</f>
        <v>STX PO</v>
      </c>
      <c r="D210" s="73" t="str">
        <f>[2]自有船应收租金!F152</f>
        <v>第2期</v>
      </c>
      <c r="E210" s="73" t="str">
        <f>[2]自有船应收租金!I152</f>
        <v>2018.08.08-2018.08.23</v>
      </c>
      <c r="F210" s="74">
        <f>[2]自有船应收租金!V152</f>
        <v>0</v>
      </c>
      <c r="G210" s="73">
        <f>[2]自有船应收租金!AA152</f>
        <v>117000</v>
      </c>
      <c r="H210" s="73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3" t="str">
        <f>[2]自有船应收租金!B153</f>
        <v>ACACIA MING</v>
      </c>
      <c r="C211" s="73" t="str">
        <f>[2]自有船应收租金!C153</f>
        <v>ONE</v>
      </c>
      <c r="D211" s="73" t="str">
        <f>[2]自有船应收租金!F153</f>
        <v>第8期</v>
      </c>
      <c r="E211" s="73" t="str">
        <f>[2]自有船应收租金!I153</f>
        <v>2018.08.08-2018.08.23</v>
      </c>
      <c r="F211" s="74">
        <f>[2]自有船应收租金!V153</f>
        <v>0</v>
      </c>
      <c r="G211" s="73">
        <f>[2]自有船应收租金!AA153</f>
        <v>86047.506164383594</v>
      </c>
      <c r="H211" s="73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3" t="str">
        <f>[2]自有船应收租金!B154</f>
        <v>OPDR LISBOA</v>
      </c>
      <c r="C212" s="73" t="str">
        <f>[2]自有船应收租金!C154</f>
        <v>CMS</v>
      </c>
      <c r="D212" s="73" t="str">
        <f>[2]自有船应收租金!F154</f>
        <v>第4期</v>
      </c>
      <c r="E212" s="73" t="str">
        <f>[2]自有船应收租金!I154</f>
        <v>2018.08.12-2018.08.27</v>
      </c>
      <c r="F212" s="74">
        <f>[2]自有船应收租金!V154</f>
        <v>0</v>
      </c>
      <c r="G212" s="73">
        <f>[2]自有船应收租金!AA154</f>
        <v>82257.791095890396</v>
      </c>
      <c r="H212" s="73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3" t="str">
        <f>[2]自有船应收租金!B155</f>
        <v>Heung-A Singapore</v>
      </c>
      <c r="C213" s="73" t="str">
        <f>[2]自有船应收租金!C155</f>
        <v>SKR</v>
      </c>
      <c r="D213" s="73" t="str">
        <f>[2]自有船应收租金!F155</f>
        <v>第7期</v>
      </c>
      <c r="E213" s="73" t="str">
        <f>[2]自有船应收租金!I155</f>
        <v>2018.08.07-2018.08.22</v>
      </c>
      <c r="F213" s="74">
        <f>[2]自有船应收租金!V155</f>
        <v>0</v>
      </c>
      <c r="G213" s="73">
        <f>[2]自有船应收租金!AA155</f>
        <v>98100</v>
      </c>
      <c r="H213" s="73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3" t="str">
        <f>[2]自有船应收租金!B156</f>
        <v>JRS CARINA</v>
      </c>
      <c r="C214" s="73" t="str">
        <f>[2]自有船应收租金!C156</f>
        <v>CCL</v>
      </c>
      <c r="D214" s="73" t="str">
        <f>[2]自有船应收租金!F156</f>
        <v>第4期</v>
      </c>
      <c r="E214" s="73" t="str">
        <f>[2]自有船应收租金!I156</f>
        <v>2018.08.14-2018.08.29</v>
      </c>
      <c r="F214" s="74">
        <f>[2]自有船应收租金!V156</f>
        <v>0</v>
      </c>
      <c r="G214" s="73">
        <f>[2]自有船应收租金!AA156</f>
        <v>85225</v>
      </c>
      <c r="H214" s="73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3" t="str">
        <f>[2]自有船应收租金!B157</f>
        <v>ACACIA LEO</v>
      </c>
      <c r="C215" s="73" t="str">
        <f>[2]自有船应收租金!C157</f>
        <v>FESCO</v>
      </c>
      <c r="D215" s="73" t="str">
        <f>[2]自有船应收租金!F157</f>
        <v>第4期</v>
      </c>
      <c r="E215" s="73" t="str">
        <f>[2]自有船应收租金!I157</f>
        <v>2018.08.10-2018.08.25</v>
      </c>
      <c r="F215" s="74">
        <f>[2]自有船应收租金!V157</f>
        <v>0</v>
      </c>
      <c r="G215" s="73">
        <f>[2]自有船应收租金!AA157</f>
        <v>98170.55</v>
      </c>
      <c r="H215" s="73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3" t="str">
        <f>[2]自有船应收租金!B158</f>
        <v>ACACIA TAURUS</v>
      </c>
      <c r="C216" s="73" t="str">
        <f>[2]自有船应收租金!C158</f>
        <v>STM</v>
      </c>
      <c r="D216" s="73" t="str">
        <f>[2]自有船应收租金!F158</f>
        <v>第3期</v>
      </c>
      <c r="E216" s="73" t="str">
        <f>[2]自有船应收租金!I158</f>
        <v>2018.08.06-2018.08.21</v>
      </c>
      <c r="F216" s="74">
        <f>[2]自有船应收租金!V158</f>
        <v>0</v>
      </c>
      <c r="G216" s="73">
        <f>[2]自有船应收租金!AA158</f>
        <v>61055</v>
      </c>
      <c r="H216" s="73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3" t="str">
        <f>[2]自有船应收租金!B159</f>
        <v>ACACIA MAKOTO</v>
      </c>
      <c r="C217" s="73" t="str">
        <f>[2]自有船应收租金!C159</f>
        <v>STM</v>
      </c>
      <c r="D217" s="73" t="str">
        <f>[2]自有船应收租金!F159</f>
        <v>第4期</v>
      </c>
      <c r="E217" s="73" t="str">
        <f>[2]自有船应收租金!I159</f>
        <v>2018.08.13-2018.08.28</v>
      </c>
      <c r="F217" s="74">
        <f>[2]自有船应收租金!V159</f>
        <v>0</v>
      </c>
      <c r="G217" s="73">
        <f>[2]自有船应收租金!AA159</f>
        <v>91200</v>
      </c>
      <c r="H217" s="73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3" t="str">
        <f>[2]自有船应收租金!B160</f>
        <v>Heung-A Jakarta</v>
      </c>
      <c r="C218" s="73" t="str">
        <f>[2]自有船应收租金!C160</f>
        <v>Heung-A</v>
      </c>
      <c r="D218" s="73" t="str">
        <f>[2]自有船应收租金!F160</f>
        <v>第7期</v>
      </c>
      <c r="E218" s="73" t="str">
        <f>[2]自有船应收租金!I160</f>
        <v>2018.08.02-2018.08.17</v>
      </c>
      <c r="F218" s="74">
        <f>[2]自有船应收租金!V160</f>
        <v>0</v>
      </c>
      <c r="G218" s="73">
        <f>[2]自有船应收租金!AA160</f>
        <v>93720.49</v>
      </c>
      <c r="H218" s="73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3" t="str">
        <f>[2]自有船应收租金!B161</f>
        <v>ACACIA ARIES</v>
      </c>
      <c r="C219" s="73" t="str">
        <f>[2]自有船应收租金!C161</f>
        <v>JZS</v>
      </c>
      <c r="D219" s="73" t="str">
        <f>[2]自有船应收租金!F161</f>
        <v>第1期</v>
      </c>
      <c r="E219" s="73" t="str">
        <f>[2]自有船应收租金!I161</f>
        <v>2018.08.09-2018.08.24</v>
      </c>
      <c r="F219" s="74">
        <f>[2]自有船应收租金!V161</f>
        <v>0</v>
      </c>
      <c r="G219" s="73">
        <f>[2]自有船应收租金!AA161</f>
        <v>60239.417808219201</v>
      </c>
      <c r="H219" s="73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3" t="str">
        <f>[2]自有船应收租金!B162</f>
        <v>Heung-A Jakarta</v>
      </c>
      <c r="C220" s="73" t="str">
        <f>[2]自有船应收租金!C162</f>
        <v>Heung-A</v>
      </c>
      <c r="D220" s="73" t="str">
        <f>[2]自有船应收租金!F162</f>
        <v>第8.9期</v>
      </c>
      <c r="E220" s="73" t="str">
        <f>[2]自有船应收租金!I162</f>
        <v>2018.08.17-2018.09.16</v>
      </c>
      <c r="F220" s="74">
        <f>[2]自有船应收租金!V162</f>
        <v>0</v>
      </c>
      <c r="G220" s="73">
        <f>[2]自有船应收租金!AA162</f>
        <v>10471.86</v>
      </c>
      <c r="H220" s="73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3" t="str">
        <f>[2]自有船应收租金!B163</f>
        <v>Heung-A Manila</v>
      </c>
      <c r="C221" s="73" t="str">
        <f>[2]自有船应收租金!C163</f>
        <v>Heung-A</v>
      </c>
      <c r="D221" s="73" t="str">
        <f>[2]自有船应收租金!F163</f>
        <v>prefinal</v>
      </c>
      <c r="E221" s="73" t="str">
        <f>[2]自有船应收租金!I163</f>
        <v>2018.08.03-2018.08.12</v>
      </c>
      <c r="F221" s="74">
        <f>[2]自有船应收租金!V163</f>
        <v>0</v>
      </c>
      <c r="G221" s="73">
        <f>[2]自有船应收租金!AA163</f>
        <v>105247.13675000001</v>
      </c>
      <c r="H221" s="73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3" t="str">
        <f>[2]自有船应收租金!B164</f>
        <v>JRS CORVUS</v>
      </c>
      <c r="C222" s="64" t="str">
        <f>[2]自有船应收租金!C164</f>
        <v>ONE</v>
      </c>
      <c r="D222" s="64" t="str">
        <f>[2]自有船应收租金!F164</f>
        <v>第9期</v>
      </c>
      <c r="E222" s="64" t="str">
        <f>[2]自有船应收租金!I164</f>
        <v>2018.08.18-2018.09.02</v>
      </c>
      <c r="F222" s="78">
        <f>[2]自有船应收租金!V164</f>
        <v>0</v>
      </c>
      <c r="G222" s="64">
        <f>[2]自有船应收租金!AA164</f>
        <v>-3.8356164441211101E-3</v>
      </c>
      <c r="H222" s="73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3" t="str">
        <f>[2]自有船应收租金!B165</f>
        <v>Heung-A Jakarta</v>
      </c>
      <c r="C223" s="64" t="str">
        <f>[2]自有船应收租金!C165</f>
        <v>Heung-A</v>
      </c>
      <c r="D223" s="64" t="str">
        <f>[2]自有船应收租金!F165</f>
        <v>第10期</v>
      </c>
      <c r="E223" s="64" t="str">
        <f>[2]自有船应收租金!I165</f>
        <v>2018.09.16-2018.10.01</v>
      </c>
      <c r="F223" s="78">
        <f>[2]自有船应收租金!V165</f>
        <v>0</v>
      </c>
      <c r="G223" s="64">
        <f>[2]自有船应收租金!AA165</f>
        <v>92996.92</v>
      </c>
      <c r="H223" s="73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3" t="str">
        <f>[2]自有船应收租金!B166</f>
        <v>ACACIA LIBRA</v>
      </c>
      <c r="C224" s="73" t="str">
        <f>[2]自有船应收租金!C166</f>
        <v>STX PO</v>
      </c>
      <c r="D224" s="73" t="str">
        <f>[2]自有船应收租金!F166</f>
        <v>第3期</v>
      </c>
      <c r="E224" s="73" t="str">
        <f>[2]自有船应收租金!I166</f>
        <v>2018.08.23-2018.09.07</v>
      </c>
      <c r="F224" s="74">
        <f>[2]自有船应收租金!V166</f>
        <v>0</v>
      </c>
      <c r="G224" s="73">
        <f>[2]自有船应收租金!AA166</f>
        <v>119589.04109589</v>
      </c>
      <c r="H224" s="73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3" t="str">
        <f>[2]自有船应收租金!B167</f>
        <v>Heung-A Singapore</v>
      </c>
      <c r="C225" s="73" t="str">
        <f>[2]自有船应收租金!C167</f>
        <v>SKR</v>
      </c>
      <c r="D225" s="73" t="str">
        <f>[2]自有船应收租金!F167</f>
        <v>第8期</v>
      </c>
      <c r="E225" s="73" t="str">
        <f>[2]自有船应收租金!I167</f>
        <v>2018.08.22-2018.09.06</v>
      </c>
      <c r="F225" s="74">
        <f>[2]自有船应收租金!V167</f>
        <v>0</v>
      </c>
      <c r="G225" s="73">
        <f>[2]自有船应收租金!AA167</f>
        <v>98100</v>
      </c>
      <c r="H225" s="73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3" t="str">
        <f>[2]自有船应收租金!B168</f>
        <v>ACACIA MING</v>
      </c>
      <c r="C226" s="73" t="str">
        <f>[2]自有船应收租金!C168</f>
        <v>ONE</v>
      </c>
      <c r="D226" s="73" t="str">
        <f>[2]自有船应收租金!F168</f>
        <v>第9期</v>
      </c>
      <c r="E226" s="73" t="str">
        <f>[2]自有船应收租金!I168</f>
        <v>2018.08.23-2018.09.07</v>
      </c>
      <c r="F226" s="74">
        <f>[2]自有船应收租金!V168</f>
        <v>0</v>
      </c>
      <c r="G226" s="73">
        <f>[2]自有船应收租金!AA168</f>
        <v>86409.596164383605</v>
      </c>
      <c r="H226" s="73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3" t="str">
        <f>[2]自有船应收租金!B169</f>
        <v>ACACIA LEO</v>
      </c>
      <c r="C227" s="73" t="str">
        <f>[2]自有船应收租金!C169</f>
        <v>FESCO</v>
      </c>
      <c r="D227" s="73" t="str">
        <f>[2]自有船应收租金!F169</f>
        <v>第5期</v>
      </c>
      <c r="E227" s="73" t="str">
        <f>[2]自有船应收租金!I169</f>
        <v>2018.08.25-2018.09.09</v>
      </c>
      <c r="F227" s="74">
        <f>[2]自有船应收租金!V169</f>
        <v>0</v>
      </c>
      <c r="G227" s="73">
        <f>[2]自有船应收租金!AA169</f>
        <v>99275</v>
      </c>
      <c r="H227" s="73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3" t="str">
        <f>[2]自有船应收租金!B170</f>
        <v>CONMAR HAWK</v>
      </c>
      <c r="C228" s="73" t="str">
        <f>[2]自有船应收租金!C170</f>
        <v>CMS</v>
      </c>
      <c r="D228" s="73" t="str">
        <f>[2]自有船应收租金!F170</f>
        <v>第15期</v>
      </c>
      <c r="E228" s="73" t="str">
        <f>[2]自有船应收租金!I170</f>
        <v>2018.08.26-2018.09.10</v>
      </c>
      <c r="F228" s="74">
        <f>[2]自有船应收租金!V170</f>
        <v>0</v>
      </c>
      <c r="G228" s="73">
        <f>[2]自有船应收租金!AA170</f>
        <v>79048.715753424694</v>
      </c>
      <c r="H228" s="73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3" t="str">
        <f>[2]自有船应收租金!B171</f>
        <v>ACACIA LAN</v>
      </c>
      <c r="C229" s="73" t="str">
        <f>[2]自有船应收租金!C171</f>
        <v>Heung-A</v>
      </c>
      <c r="D229" s="73" t="str">
        <f>[2]自有船应收租金!F171</f>
        <v>第9期</v>
      </c>
      <c r="E229" s="73" t="str">
        <f>[2]自有船应收租金!I171</f>
        <v>2018.08.27-2018.09.11</v>
      </c>
      <c r="F229" s="74">
        <f>[2]自有船应收租金!V171</f>
        <v>0</v>
      </c>
      <c r="G229" s="73">
        <f>[2]自有船应收租金!AA171</f>
        <v>76750</v>
      </c>
      <c r="H229" s="73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3" t="str">
        <f>[2]自有船应收租金!B172</f>
        <v>OPDR LISBOA</v>
      </c>
      <c r="C230" s="64" t="str">
        <f>[2]自有船应收租金!C172</f>
        <v>CMS</v>
      </c>
      <c r="D230" s="64" t="str">
        <f>[2]自有船应收租金!F172</f>
        <v>第5期</v>
      </c>
      <c r="E230" s="64" t="str">
        <f>[2]自有船应收租金!I172</f>
        <v>2018.08.27-2018.09.06</v>
      </c>
      <c r="F230" s="78">
        <f>[2]自有船应收租金!V172</f>
        <v>0</v>
      </c>
      <c r="G230" s="64">
        <f>[2]自有船应收租金!AA172</f>
        <v>54838.527397260303</v>
      </c>
      <c r="H230" s="73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3" t="str">
        <f>[2]自有船应收租金!B173</f>
        <v>JRS CARINA</v>
      </c>
      <c r="C231" s="73" t="str">
        <f>[2]自有船应收租金!C173</f>
        <v>CCL</v>
      </c>
      <c r="D231" s="73" t="str">
        <f>[2]自有船应收租金!F173</f>
        <v>第5期</v>
      </c>
      <c r="E231" s="73" t="str">
        <f>[2]自有船应收租金!I173</f>
        <v>2018.08.29-2018.09.13</v>
      </c>
      <c r="F231" s="74">
        <f>[2]自有船应收租金!V173</f>
        <v>0</v>
      </c>
      <c r="G231" s="73">
        <f>[2]自有船应收租金!AA173</f>
        <v>85225</v>
      </c>
      <c r="H231" s="73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3" t="str">
        <f>[2]自有船应收租金!B174</f>
        <v>ACACIA TAURUS</v>
      </c>
      <c r="C232" s="73" t="str">
        <f>[2]自有船应收租金!C174</f>
        <v>STM</v>
      </c>
      <c r="D232" s="73" t="str">
        <f>[2]自有船应收租金!F174</f>
        <v>第4期</v>
      </c>
      <c r="E232" s="73" t="str">
        <f>[2]自有船应收租金!I174</f>
        <v>2018.08.21-2018.09.05</v>
      </c>
      <c r="F232" s="74">
        <f>[2]自有船应收租金!V174</f>
        <v>0</v>
      </c>
      <c r="G232" s="73">
        <f>[2]自有船应收租金!AA174</f>
        <v>60650</v>
      </c>
      <c r="H232" s="73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3" t="str">
        <f>[2]自有船应收租金!B175</f>
        <v>ACACIA MAKOTO</v>
      </c>
      <c r="C233" s="73" t="str">
        <f>[2]自有船应收租金!C175</f>
        <v>STM</v>
      </c>
      <c r="D233" s="73" t="str">
        <f>[2]自有船应收租金!F175</f>
        <v>第5期</v>
      </c>
      <c r="E233" s="73" t="str">
        <f>[2]自有船应收租金!I175</f>
        <v>2018.08.28-2018.09.12</v>
      </c>
      <c r="F233" s="74">
        <f>[2]自有船应收租金!V175</f>
        <v>0</v>
      </c>
      <c r="G233" s="73">
        <f>[2]自有船应收租金!AA175</f>
        <v>91200</v>
      </c>
      <c r="H233" s="73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3" t="str">
        <f>[2]自有船应收租金!B176</f>
        <v>ACACIA TAURUS</v>
      </c>
      <c r="C234" s="73" t="str">
        <f>[2]自有船应收租金!C176</f>
        <v>STM</v>
      </c>
      <c r="D234" s="73" t="str">
        <f>[2]自有船应收租金!F176</f>
        <v>第5期</v>
      </c>
      <c r="E234" s="73" t="str">
        <f>[2]自有船应收租金!I176</f>
        <v>2018.09.05-2018.09.20</v>
      </c>
      <c r="F234" s="74">
        <f>[2]自有船应收租金!V176</f>
        <v>0</v>
      </c>
      <c r="G234" s="73">
        <f>[2]自有船应收租金!AA176</f>
        <v>60650</v>
      </c>
      <c r="H234" s="73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3" t="str">
        <f>[2]自有船应收租金!B177</f>
        <v>ACACIA TAURUS</v>
      </c>
      <c r="C235" s="73" t="str">
        <f>[2]自有船应收租金!C177</f>
        <v>STM</v>
      </c>
      <c r="D235" s="73" t="str">
        <f>[2]自有船应收租金!F177</f>
        <v>第6期</v>
      </c>
      <c r="E235" s="73" t="str">
        <f>[2]自有船应收租金!I177</f>
        <v>2018.09.20-2018.10.05</v>
      </c>
      <c r="F235" s="74">
        <f>[2]自有船应收租金!V177</f>
        <v>0</v>
      </c>
      <c r="G235" s="73">
        <f>[2]自有船应收租金!AA177</f>
        <v>60290.77</v>
      </c>
      <c r="H235" s="73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3" t="str">
        <f>[2]自有船应收租金!B178</f>
        <v>ACACIA TAURUS</v>
      </c>
      <c r="C236" s="73" t="str">
        <f>[2]自有船应收租金!C178</f>
        <v>STM</v>
      </c>
      <c r="D236" s="73" t="str">
        <f>[2]自有船应收租金!F178</f>
        <v>第7期</v>
      </c>
      <c r="E236" s="73" t="str">
        <f>[2]自有船应收租金!I178</f>
        <v>2018.10.05-2018.10.20</v>
      </c>
      <c r="F236" s="74">
        <f>[2]自有船应收租金!V178</f>
        <v>0</v>
      </c>
      <c r="G236" s="73">
        <f>[2]自有船应收租金!AA178</f>
        <v>60650</v>
      </c>
      <c r="H236" s="73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3" t="str">
        <f>[2]自有船应收租金!B179</f>
        <v>Heung-A Manila</v>
      </c>
      <c r="C237" s="64" t="str">
        <f>[2]自有船应收租金!C179</f>
        <v>STM</v>
      </c>
      <c r="D237" s="64" t="str">
        <f>[2]自有船应收租金!F179</f>
        <v>第1期</v>
      </c>
      <c r="E237" s="64" t="str">
        <f>[2]自有船应收租金!I179</f>
        <v>2018.08.25-2018.09.09</v>
      </c>
      <c r="F237" s="78">
        <f>[2]自有船应收租金!V179</f>
        <v>0</v>
      </c>
      <c r="G237" s="64">
        <f>[2]自有船应收租金!AA179</f>
        <v>197476.58</v>
      </c>
      <c r="H237" s="73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3" t="str">
        <f>[2]自有船应收租金!B180</f>
        <v>ACACIA ARIES</v>
      </c>
      <c r="C238" s="73" t="str">
        <f>[2]自有船应收租金!C180</f>
        <v>JZS</v>
      </c>
      <c r="D238" s="73" t="str">
        <f>[2]自有船应收租金!F180</f>
        <v>prefinal</v>
      </c>
      <c r="E238" s="73" t="str">
        <f>[2]自有船应收租金!I180</f>
        <v>2018.08.24-2018.08.28</v>
      </c>
      <c r="F238" s="74">
        <f>[2]自有船应收租金!V180</f>
        <v>0</v>
      </c>
      <c r="G238" s="73">
        <f>[2]自有船应收租金!AA180</f>
        <v>120255.636909897</v>
      </c>
      <c r="H238" s="73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3" t="str">
        <f>[2]自有船应收租金!B181</f>
        <v>ACACIA VIRGO</v>
      </c>
      <c r="C239" s="73" t="str">
        <f>[2]自有船应收租金!C181</f>
        <v>APL</v>
      </c>
      <c r="D239" s="73" t="str">
        <f>[2]自有船应收租金!F181</f>
        <v>第10.11期</v>
      </c>
      <c r="E239" s="73" t="str">
        <f>[2]自有船应收租金!I181</f>
        <v>2018.08.09-2018.08.26</v>
      </c>
      <c r="F239" s="74">
        <f>[2]自有船应收租金!V181</f>
        <v>0</v>
      </c>
      <c r="G239" s="73">
        <f>[2]自有船应收租金!AA181</f>
        <v>0</v>
      </c>
      <c r="H239" s="73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3" t="str">
        <f>[2]自有船应收租金!B182</f>
        <v>ACACIA VIRGO</v>
      </c>
      <c r="C240" s="73" t="str">
        <f>[2]自有船应收租金!C182</f>
        <v>APL</v>
      </c>
      <c r="D240" s="73" t="str">
        <f>[2]自有船应收租金!F182</f>
        <v>第10.11期</v>
      </c>
      <c r="E240" s="73" t="str">
        <f>[2]自有船应收租金!I182</f>
        <v>2018.08.09-2018.08.26</v>
      </c>
      <c r="F240" s="74">
        <f>[2]自有船应收租金!V182</f>
        <v>0</v>
      </c>
      <c r="G240" s="73">
        <f>[2]自有船应收租金!AA182</f>
        <v>237417.47166438401</v>
      </c>
      <c r="H240" s="73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3" t="str">
        <f>[2]自有船应收租金!B183</f>
        <v>ACACIA VIRGO</v>
      </c>
      <c r="C241" s="73" t="str">
        <f>[2]自有船应收租金!C183</f>
        <v>APL</v>
      </c>
      <c r="D241" s="73" t="str">
        <f>[2]自有船应收租金!F183</f>
        <v>final</v>
      </c>
      <c r="E241" s="73" t="str">
        <f>[2]自有船应收租金!I183</f>
        <v>2018.08.09-2018.08.27</v>
      </c>
      <c r="F241" s="74">
        <f>[2]自有船应收租金!V183</f>
        <v>0</v>
      </c>
      <c r="G241" s="73">
        <f>[2]自有船应收租金!AA183</f>
        <v>11938.842377397301</v>
      </c>
      <c r="H241" s="73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3" t="str">
        <f>[2]自有船应收租金!B184</f>
        <v>CONMAR HAWK</v>
      </c>
      <c r="C242" s="64" t="str">
        <f>[2]自有船应收租金!C184</f>
        <v>CMS</v>
      </c>
      <c r="D242" s="64" t="str">
        <f>[2]自有船应收租金!F184</f>
        <v>第16期</v>
      </c>
      <c r="E242" s="64" t="str">
        <f>[2]自有船应收租金!I184</f>
        <v>2018.09.10-2018.09.25</v>
      </c>
      <c r="F242" s="78">
        <f>[2]自有船应收租金!V184</f>
        <v>0</v>
      </c>
      <c r="G242" s="64">
        <f>[2]自有船应收租金!AA184</f>
        <v>79048.715753424694</v>
      </c>
      <c r="H242" s="73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3" t="str">
        <f>[2]自有船应收租金!B185</f>
        <v>CONMAR HAWK</v>
      </c>
      <c r="C243" s="73" t="str">
        <f>[2]自有船应收租金!C185</f>
        <v>CMS</v>
      </c>
      <c r="D243" s="73" t="str">
        <f>[2]自有船应收租金!F185</f>
        <v>第17期</v>
      </c>
      <c r="E243" s="73" t="str">
        <f>[2]自有船应收租金!I185</f>
        <v>2018.09.25-2018.10.10</v>
      </c>
      <c r="F243" s="74">
        <f>[2]自有船应收租金!V185</f>
        <v>0</v>
      </c>
      <c r="G243" s="73">
        <f>[2]自有船应收租金!AA185</f>
        <v>75052.915753424604</v>
      </c>
      <c r="H243" s="73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3" t="str">
        <f>[2]自有船应收租金!B186</f>
        <v>ACACIA LIBRA</v>
      </c>
      <c r="C244" s="64" t="str">
        <f>[2]自有船应收租金!C186</f>
        <v>STX PO</v>
      </c>
      <c r="D244" s="64" t="str">
        <f>[2]自有船应收租金!F186</f>
        <v>第4期</v>
      </c>
      <c r="E244" s="64" t="str">
        <f>[2]自有船应收租金!I186</f>
        <v>2018.09.07-2018.09.22</v>
      </c>
      <c r="F244" s="78">
        <f>[2]自有船应收租金!V186</f>
        <v>0</v>
      </c>
      <c r="G244" s="64">
        <f>[2]自有船应收租金!AA186</f>
        <v>117863.01369863001</v>
      </c>
      <c r="H244" s="73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3" t="str">
        <f>[2]自有船应收租金!B187</f>
        <v>ACACIA ARIES</v>
      </c>
      <c r="C245" s="73" t="str">
        <f>[2]自有船应收租金!C187</f>
        <v>JZS</v>
      </c>
      <c r="D245" s="73" t="str">
        <f>[2]自有船应收租金!F187</f>
        <v>final</v>
      </c>
      <c r="E245" s="73" t="str">
        <f>[2]自有船应收租金!I187</f>
        <v>2018.08.24-2018.08.29</v>
      </c>
      <c r="F245" s="74">
        <f>[2]自有船应收租金!V187</f>
        <v>0</v>
      </c>
      <c r="G245" s="73">
        <f>[2]自有船应收租金!AA187</f>
        <v>6100.5837776712096</v>
      </c>
      <c r="H245" s="73">
        <f>IF([2]自有船应收租金!AB187="","",[2]自有船应收租金!AB187)</f>
        <v>1428.57142857143</v>
      </c>
      <c r="I245" s="73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3" t="str">
        <f>[2]自有船应收租金!B188</f>
        <v>ACACIA VIRGO</v>
      </c>
      <c r="C246" s="73" t="str">
        <f>[2]自有船应收租金!C188</f>
        <v>VASI</v>
      </c>
      <c r="D246" s="73" t="str">
        <f>[2]自有船应收租金!F188</f>
        <v>第1期</v>
      </c>
      <c r="E246" s="73" t="str">
        <f>[2]自有船应收租金!I188</f>
        <v>2018.08.29-2018.09.08</v>
      </c>
      <c r="F246" s="74">
        <f>[2]自有船应收租金!V188</f>
        <v>0</v>
      </c>
      <c r="G246" s="73">
        <f>[2]自有船应收租金!AA188</f>
        <v>63225.8</v>
      </c>
      <c r="H246" s="73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3" t="str">
        <f>[2]自有船应收租金!B189</f>
        <v>Heung-A Singapore</v>
      </c>
      <c r="C247" s="73" t="str">
        <f>[2]自有船应收租金!C189</f>
        <v>SKR</v>
      </c>
      <c r="D247" s="73" t="str">
        <f>[2]自有船应收租金!F189</f>
        <v>第9期</v>
      </c>
      <c r="E247" s="73" t="str">
        <f>[2]自有船应收租金!I189</f>
        <v>2018.09.06-2018.09.21</v>
      </c>
      <c r="F247" s="74">
        <f>[2]自有船应收租金!V189</f>
        <v>0</v>
      </c>
      <c r="G247" s="73">
        <f>[2]自有船应收租金!AA189</f>
        <v>98100</v>
      </c>
      <c r="H247" s="73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3" t="str">
        <f>[2]自有船应收租金!B190</f>
        <v>ACACIA LEO</v>
      </c>
      <c r="C248" s="64" t="str">
        <f>[2]自有船应收租金!C190</f>
        <v>FESCO</v>
      </c>
      <c r="D248" s="64" t="str">
        <f>[2]自有船应收租金!F190</f>
        <v>第6期</v>
      </c>
      <c r="E248" s="64" t="str">
        <f>[2]自有船应收租金!I190</f>
        <v>2018.09.09-2018.09.24</v>
      </c>
      <c r="F248" s="78">
        <f>[2]自有船应收租金!V190</f>
        <v>0</v>
      </c>
      <c r="G248" s="64">
        <f>[2]自有船应收租金!AA190</f>
        <v>97834.48</v>
      </c>
      <c r="H248" s="73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3" t="str">
        <f>[2]自有船应收租金!B191</f>
        <v>ACACIA LAN</v>
      </c>
      <c r="C249" s="73" t="str">
        <f>[2]自有船应收租金!C191</f>
        <v>Heung-A</v>
      </c>
      <c r="D249" s="73" t="str">
        <f>[2]自有船应收租金!F191</f>
        <v>第10期</v>
      </c>
      <c r="E249" s="73" t="str">
        <f>[2]自有船应收租金!I191</f>
        <v>2018.09.11-2018.09.26</v>
      </c>
      <c r="F249" s="74">
        <f>[2]自有船应收租金!V191</f>
        <v>0</v>
      </c>
      <c r="G249" s="73">
        <f>[2]自有船应收租金!AA191</f>
        <v>76750</v>
      </c>
      <c r="H249" s="73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3" t="str">
        <f>[2]自有船应收租金!B192</f>
        <v>ACACIA MING</v>
      </c>
      <c r="C250" s="64" t="str">
        <f>[2]自有船应收租金!C192</f>
        <v>ONE</v>
      </c>
      <c r="D250" s="64" t="str">
        <f>[2]自有船应收租金!F192</f>
        <v>第10期</v>
      </c>
      <c r="E250" s="64" t="str">
        <f>[2]自有船应收租金!I192</f>
        <v>2018.09.07-2018.09.22</v>
      </c>
      <c r="F250" s="78">
        <f>[2]自有船应收租金!V192</f>
        <v>0</v>
      </c>
      <c r="G250" s="64">
        <f>[2]自有船应收租金!AA192</f>
        <v>86371.036164383506</v>
      </c>
      <c r="H250" s="73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3" t="str">
        <f>[2]自有船应收租金!B193</f>
        <v>JRS CORVUS</v>
      </c>
      <c r="C251" s="64" t="str">
        <f>[2]自有船应收租金!C193</f>
        <v>ONE</v>
      </c>
      <c r="D251" s="64" t="str">
        <f>[2]自有船应收租金!F193</f>
        <v>第10期</v>
      </c>
      <c r="E251" s="64" t="str">
        <f>[2]自有船应收租金!I193</f>
        <v>2018.09.02-2018.09.17</v>
      </c>
      <c r="F251" s="78">
        <f>[2]自有船应收租金!V193</f>
        <v>0</v>
      </c>
      <c r="G251" s="64">
        <f>[2]自有船应收租金!AA193</f>
        <v>-3.8356164423021298E-3</v>
      </c>
      <c r="H251" s="73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3" t="str">
        <f>[2]自有船应收租金!B194</f>
        <v>ACACIA TAURUS</v>
      </c>
      <c r="C252" s="64" t="str">
        <f>[2]自有船应收租金!C194</f>
        <v>KMTC</v>
      </c>
      <c r="D252" s="64" t="str">
        <f>[2]自有船应收租金!F194</f>
        <v>final</v>
      </c>
      <c r="E252" s="64" t="str">
        <f>[2]自有船应收租金!I194</f>
        <v>2018.05.20-2018.06.03</v>
      </c>
      <c r="F252" s="78">
        <f>[2]自有船应收租金!V194</f>
        <v>0</v>
      </c>
      <c r="G252" s="64">
        <f>[2]自有船应收租金!AA194</f>
        <v>-349.84</v>
      </c>
      <c r="H252" s="73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3" t="str">
        <f>[2]自有船应收租金!B195</f>
        <v>ACACIA LEO</v>
      </c>
      <c r="C253" s="64" t="str">
        <f>[2]自有船应收租金!C195</f>
        <v>FESCO</v>
      </c>
      <c r="D253" s="64" t="str">
        <f>[2]自有船应收租金!F195</f>
        <v>第7期</v>
      </c>
      <c r="E253" s="64" t="str">
        <f>[2]自有船应收租金!I195</f>
        <v>2018.09.24-2018.09.30</v>
      </c>
      <c r="F253" s="78">
        <f>[2]自有船应收租金!V195</f>
        <v>0</v>
      </c>
      <c r="G253" s="64">
        <f>[2]自有船应收租金!AA195</f>
        <v>37508.484218333302</v>
      </c>
      <c r="H253" s="73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3" t="str">
        <f>[2]自有船应收租金!B196</f>
        <v>ACACIA LEO</v>
      </c>
      <c r="C254" s="64" t="str">
        <f>[2]自有船应收租金!C196</f>
        <v>FESCO</v>
      </c>
      <c r="D254" s="64" t="str">
        <f>[2]自有船应收租金!F196</f>
        <v>第7期</v>
      </c>
      <c r="E254" s="64" t="str">
        <f>[2]自有船应收租金!I196</f>
        <v>2018.09.30-2018.10.09</v>
      </c>
      <c r="F254" s="78">
        <f>[2]自有船应收租金!V196</f>
        <v>0</v>
      </c>
      <c r="G254" s="64">
        <f>[2]自有船应收租金!AA196</f>
        <v>55166.984456666702</v>
      </c>
      <c r="H254" s="73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3" t="str">
        <f>[2]自有船应收租金!B197</f>
        <v>JRS CORVUS</v>
      </c>
      <c r="C255" s="64" t="str">
        <f>[2]自有船应收租金!C197</f>
        <v>ONE</v>
      </c>
      <c r="D255" s="64" t="str">
        <f>[2]自有船应收租金!F197</f>
        <v>第11期</v>
      </c>
      <c r="E255" s="64" t="str">
        <f>[2]自有船应收租金!I197</f>
        <v>2018.09.17-2018.10.02</v>
      </c>
      <c r="F255" s="78">
        <f>[2]自有船应收租金!V197</f>
        <v>0</v>
      </c>
      <c r="G255" s="64">
        <f>[2]自有船应收租金!AA197</f>
        <v>149312.266164384</v>
      </c>
      <c r="H255" s="73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3" t="str">
        <f>[2]自有船应收租金!B198</f>
        <v>ACACIA MING</v>
      </c>
      <c r="C256" s="64" t="str">
        <f>[2]自有船应收租金!C198</f>
        <v>ONE</v>
      </c>
      <c r="D256" s="64" t="str">
        <f>[2]自有船应收租金!F198</f>
        <v>第11期</v>
      </c>
      <c r="E256" s="64" t="str">
        <f>[2]自有船应收租金!I198</f>
        <v>2018.09.22-2018.10.07</v>
      </c>
      <c r="F256" s="78">
        <f>[2]自有船应收租金!V198</f>
        <v>0</v>
      </c>
      <c r="G256" s="64">
        <f>[2]自有船应收租金!AA198</f>
        <v>86750.8561643836</v>
      </c>
      <c r="H256" s="73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3" t="str">
        <f>[2]自有船应收租金!B199</f>
        <v>ACACIA VIRGO</v>
      </c>
      <c r="C257" s="64" t="str">
        <f>[2]自有船应收租金!C199</f>
        <v>SNL</v>
      </c>
      <c r="D257" s="64" t="str">
        <f>[2]自有船应收租金!F199</f>
        <v>第1期</v>
      </c>
      <c r="E257" s="64" t="str">
        <f>[2]自有船应收租金!I199</f>
        <v>2018.09.09-2018.09.14</v>
      </c>
      <c r="F257" s="78">
        <f>[2]自有船应收租金!V199</f>
        <v>0</v>
      </c>
      <c r="G257" s="64">
        <f>[2]自有船应收租金!AA199</f>
        <v>40324.199999999997</v>
      </c>
      <c r="H257" s="73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3" t="str">
        <f>[2]自有船应收租金!B200</f>
        <v>ACACIA VIRGO</v>
      </c>
      <c r="C258" s="64" t="str">
        <f>[2]自有船应收租金!C200</f>
        <v>SNL</v>
      </c>
      <c r="D258" s="64" t="str">
        <f>[2]自有船应收租金!F200</f>
        <v>第2期</v>
      </c>
      <c r="E258" s="64" t="str">
        <f>[2]自有船应收租金!I200</f>
        <v>2018.09.14-2018.09.19</v>
      </c>
      <c r="F258" s="78">
        <f>[2]自有船应收租金!V200</f>
        <v>0</v>
      </c>
      <c r="G258" s="64">
        <f>[2]自有船应收租金!AA200</f>
        <v>39200</v>
      </c>
      <c r="H258" s="73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3" t="str">
        <f>[2]自有船应收租金!B201</f>
        <v>ACACIA VIRGO</v>
      </c>
      <c r="C259" s="64" t="str">
        <f>[2]自有船应收租金!C201</f>
        <v>SNL</v>
      </c>
      <c r="D259" s="64" t="str">
        <f>[2]自有船应收租金!F201</f>
        <v>prefinal</v>
      </c>
      <c r="E259" s="64" t="str">
        <f>[2]自有船应收租金!I201</f>
        <v>2018.09.19-2018.09.26</v>
      </c>
      <c r="F259" s="78">
        <f>[2]自有船应收租金!V201</f>
        <v>0</v>
      </c>
      <c r="G259" s="64">
        <f>[2]自有船应收租金!AA201</f>
        <v>34452.467400000001</v>
      </c>
      <c r="H259" s="73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3" t="str">
        <f>[2]自有船应收租金!B202</f>
        <v>JRS CARINA</v>
      </c>
      <c r="C260" s="73" t="str">
        <f>[2]自有船应收租金!C202</f>
        <v>CCL</v>
      </c>
      <c r="D260" s="73" t="str">
        <f>[2]自有船应收租金!F202</f>
        <v>第6期</v>
      </c>
      <c r="E260" s="73" t="str">
        <f>[2]自有船应收租金!I202</f>
        <v>2018.09.13-2018.09.28</v>
      </c>
      <c r="F260" s="74">
        <f>[2]自有船应收租金!V202</f>
        <v>0</v>
      </c>
      <c r="G260" s="73">
        <f>[2]自有船应收租金!AA202</f>
        <v>84773.9</v>
      </c>
      <c r="H260" s="73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3" t="str">
        <f>[2]自有船应收租金!B203</f>
        <v>ACACIA LIBRA</v>
      </c>
      <c r="C261" s="73" t="str">
        <f>[2]自有船应收租金!C203</f>
        <v>STX PO</v>
      </c>
      <c r="D261" s="73" t="str">
        <f>[2]自有船应收租金!F203</f>
        <v>prefinal</v>
      </c>
      <c r="E261" s="73" t="str">
        <f>[2]自有船应收租金!I203</f>
        <v>2018.09.22-2018.10.24</v>
      </c>
      <c r="F261" s="74">
        <f>[2]自有船应收租金!V203</f>
        <v>0</v>
      </c>
      <c r="G261" s="73">
        <f>[2]自有船应收租金!AA203</f>
        <v>54241.095890411001</v>
      </c>
      <c r="H261" s="73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3" t="str">
        <f>[2]自有船应收租金!B204</f>
        <v>ACACIA ARIES</v>
      </c>
      <c r="C262" s="73" t="str">
        <f>[2]自有船应收租金!C204</f>
        <v>SCP</v>
      </c>
      <c r="D262" s="73" t="str">
        <f>[2]自有船应收租金!F204</f>
        <v>第1期</v>
      </c>
      <c r="E262" s="73" t="str">
        <f>[2]自有船应收租金!I204</f>
        <v>2018.09.13-2018.09.28</v>
      </c>
      <c r="F262" s="74">
        <f>[2]自有船应收租金!V204</f>
        <v>0</v>
      </c>
      <c r="G262" s="73">
        <f>[2]自有船应收租金!AA204</f>
        <v>195585.38699999999</v>
      </c>
      <c r="H262" s="73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3" t="str">
        <f>[2]自有船应收租金!B205</f>
        <v>ACACIA LAN</v>
      </c>
      <c r="C263" s="73" t="str">
        <f>[2]自有船应收租金!C205</f>
        <v>Heung-A</v>
      </c>
      <c r="D263" s="73" t="str">
        <f>[2]自有船应收租金!F205</f>
        <v>第11期</v>
      </c>
      <c r="E263" s="73" t="str">
        <f>[2]自有船应收租金!I205</f>
        <v>2018.09.26-2018.10.11</v>
      </c>
      <c r="F263" s="74">
        <f>[2]自有船应收租金!V205</f>
        <v>0</v>
      </c>
      <c r="G263" s="73">
        <f>[2]自有船应收租金!AA205</f>
        <v>76750</v>
      </c>
      <c r="H263" s="73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3" t="str">
        <f>[2]自有船应收租金!B206</f>
        <v>ACACIA LAN</v>
      </c>
      <c r="C264" s="73" t="str">
        <f>[2]自有船应收租金!C206</f>
        <v>Heung-A</v>
      </c>
      <c r="D264" s="73" t="str">
        <f>[2]自有船应收租金!F206</f>
        <v>第12期</v>
      </c>
      <c r="E264" s="73" t="str">
        <f>[2]自有船应收租金!I206</f>
        <v>2018.10.11-2018.10.26</v>
      </c>
      <c r="F264" s="74">
        <f>[2]自有船应收租金!V206</f>
        <v>0</v>
      </c>
      <c r="G264" s="73">
        <f>[2]自有船应收租金!AA206</f>
        <v>76750</v>
      </c>
      <c r="H264" s="73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3" t="str">
        <f>[2]自有船应收租金!B207</f>
        <v>Heung-A Singapore</v>
      </c>
      <c r="C265" s="73" t="str">
        <f>[2]自有船应收租金!C207</f>
        <v>SKR</v>
      </c>
      <c r="D265" s="73" t="str">
        <f>[2]自有船应收租金!F207</f>
        <v>prefinal</v>
      </c>
      <c r="E265" s="73" t="str">
        <f>[2]自有船应收租金!I207</f>
        <v>2018.09.21-2018.10.09</v>
      </c>
      <c r="F265" s="74">
        <f>[2]自有船应收租金!V207</f>
        <v>0</v>
      </c>
      <c r="G265" s="73">
        <f>[2]自有船应收租金!AA207</f>
        <v>45720</v>
      </c>
      <c r="H265" s="73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3" t="str">
        <f>[2]自有船应收租金!B208</f>
        <v>ACACIA MAKOTO</v>
      </c>
      <c r="C266" s="73" t="str">
        <f>[2]自有船应收租金!C208</f>
        <v>STM</v>
      </c>
      <c r="D266" s="73" t="str">
        <f>[2]自有船应收租金!F208</f>
        <v>第6期</v>
      </c>
      <c r="E266" s="73" t="str">
        <f>[2]自有船应收租金!I208</f>
        <v>2018.09.12-2018.09.27</v>
      </c>
      <c r="F266" s="74">
        <f>[2]自有船应收租金!V208</f>
        <v>0</v>
      </c>
      <c r="G266" s="73">
        <f>[2]自有船应收租金!AA208</f>
        <v>91200</v>
      </c>
      <c r="H266" s="73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3" t="str">
        <f>[2]自有船应收租金!B209</f>
        <v>CONMAR HAWK</v>
      </c>
      <c r="C267" s="73" t="str">
        <f>[2]自有船应收租金!C209</f>
        <v>CMS</v>
      </c>
      <c r="D267" s="73" t="str">
        <f>[2]自有船应收租金!F209</f>
        <v>第18期</v>
      </c>
      <c r="E267" s="73" t="str">
        <f>[2]自有船应收租金!I209</f>
        <v>2018.10.10-2018.10.25</v>
      </c>
      <c r="F267" s="74">
        <f>[2]自有船应收租金!V209</f>
        <v>0</v>
      </c>
      <c r="G267" s="73">
        <f>[2]自有船应收租金!AA209</f>
        <v>79048.715753424694</v>
      </c>
      <c r="H267" s="73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3" t="str">
        <f>[2]自有船应收租金!B210</f>
        <v>CONMAR HAWK</v>
      </c>
      <c r="C268" s="73" t="str">
        <f>[2]自有船应收租金!C210</f>
        <v>CMS</v>
      </c>
      <c r="D268" s="73" t="str">
        <f>[2]自有船应收租金!F210</f>
        <v>第19期</v>
      </c>
      <c r="E268" s="73" t="str">
        <f>[2]自有船应收租金!I210</f>
        <v>2018.10.25-2018.11.09</v>
      </c>
      <c r="F268" s="74">
        <f>[2]自有船应收租金!V210</f>
        <v>0</v>
      </c>
      <c r="G268" s="73">
        <f>[2]自有船应收租金!AA210</f>
        <v>79048.715753424694</v>
      </c>
      <c r="H268" s="73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3" t="str">
        <f>[2]自有船应收租金!B211</f>
        <v>Heung-A Jakarta</v>
      </c>
      <c r="C269" s="73" t="str">
        <f>[2]自有船应收租金!C211</f>
        <v>Heung-A</v>
      </c>
      <c r="D269" s="73" t="str">
        <f>[2]自有船应收租金!F211</f>
        <v>第11期</v>
      </c>
      <c r="E269" s="73" t="str">
        <f>[2]自有船应收租金!I211</f>
        <v>2018.10.01-2018.10.04</v>
      </c>
      <c r="F269" s="74">
        <f>[2]自有船应收租金!V211</f>
        <v>0</v>
      </c>
      <c r="G269" s="73">
        <f>[2]自有船应收租金!AA211</f>
        <v>18986.25</v>
      </c>
      <c r="H269" s="73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3" t="str">
        <f>[2]自有船应收租金!B212</f>
        <v>Heung-A Jakarta</v>
      </c>
      <c r="C270" s="73" t="str">
        <f>[2]自有船应收租金!C212</f>
        <v>Heung-A</v>
      </c>
      <c r="D270" s="73" t="str">
        <f>[2]自有船应收租金!F212</f>
        <v>第11期</v>
      </c>
      <c r="E270" s="73" t="str">
        <f>[2]自有船应收租金!I212</f>
        <v>2018.10.04-2018.10.16</v>
      </c>
      <c r="F270" s="74">
        <f>[2]自有船应收租金!V212</f>
        <v>0</v>
      </c>
      <c r="G270" s="73">
        <f>[2]自有船应收租金!AA212</f>
        <v>70935</v>
      </c>
      <c r="H270" s="73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3" t="str">
        <f>[2]自有船应收租金!B213</f>
        <v>OPDR LISBOA</v>
      </c>
      <c r="C271" s="73" t="str">
        <f>[2]自有船应收租金!C213</f>
        <v>CMS</v>
      </c>
      <c r="D271" s="73" t="str">
        <f>[2]自有船应收租金!F213</f>
        <v>prefinal</v>
      </c>
      <c r="E271" s="73" t="str">
        <f>[2]自有船应收租金!I213</f>
        <v>2018.09.06-2018.09.25</v>
      </c>
      <c r="F271" s="74">
        <f>[2]自有船应收租金!V213</f>
        <v>0</v>
      </c>
      <c r="G271" s="73">
        <f>[2]自有船应收租金!AA213</f>
        <v>30871.412364725998</v>
      </c>
      <c r="H271" s="73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3" t="str">
        <f>[2]自有船应收租金!B214</f>
        <v>ACACIA ARIES</v>
      </c>
      <c r="C272" s="73" t="str">
        <f>[2]自有船应收租金!C214</f>
        <v>SCP</v>
      </c>
      <c r="D272" s="73" t="str">
        <f>[2]自有船应收租金!F214</f>
        <v>第2期</v>
      </c>
      <c r="E272" s="73" t="str">
        <f>[2]自有船应收租金!I214</f>
        <v>2018.09.28-2018.10.13</v>
      </c>
      <c r="F272" s="74">
        <f>[2]自有船应收租金!V214</f>
        <v>0</v>
      </c>
      <c r="G272" s="73">
        <f>[2]自有船应收租金!AA214</f>
        <v>75075</v>
      </c>
      <c r="H272" s="73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3" t="str">
        <f>[2]自有船应收租金!B215</f>
        <v>JRS CARINA</v>
      </c>
      <c r="C273" s="73" t="str">
        <f>[2]自有船应收租金!C215</f>
        <v>CCL</v>
      </c>
      <c r="D273" s="73" t="str">
        <f>[2]自有船应收租金!F215</f>
        <v>第7期</v>
      </c>
      <c r="E273" s="73" t="str">
        <f>[2]自有船应收租金!I215</f>
        <v>2018.09.28-2018.10.13</v>
      </c>
      <c r="F273" s="74">
        <f>[2]自有船应收租金!V215</f>
        <v>0</v>
      </c>
      <c r="G273" s="73">
        <f>[2]自有船应收租金!AA215</f>
        <v>103366.74</v>
      </c>
      <c r="H273" s="73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3" t="str">
        <f>[2]自有船应收租金!B216</f>
        <v>JRS CORVUS</v>
      </c>
      <c r="C274" s="73" t="str">
        <f>[2]自有船应收租金!C216</f>
        <v>ONE</v>
      </c>
      <c r="D274" s="73" t="str">
        <f>[2]自有船应收租金!F216</f>
        <v>第12期</v>
      </c>
      <c r="E274" s="73" t="str">
        <f>[2]自有船应收租金!I216</f>
        <v>2018.10.02-2018.10.17</v>
      </c>
      <c r="F274" s="74">
        <f>[2]自有船应收租金!V216</f>
        <v>0</v>
      </c>
      <c r="G274" s="73">
        <f>[2]自有船应收租金!AA216</f>
        <v>82307.1061643836</v>
      </c>
      <c r="H274" s="73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3" t="str">
        <f>[2]自有船应收租金!B217</f>
        <v>ACACIA LEO</v>
      </c>
      <c r="C275" s="73" t="str">
        <f>[2]自有船应收租金!C217</f>
        <v>FESCO</v>
      </c>
      <c r="D275" s="73" t="str">
        <f>[2]自有船应收租金!F217</f>
        <v>第8期</v>
      </c>
      <c r="E275" s="73" t="str">
        <f>[2]自有船应收租金!I217</f>
        <v>2018.10.09-2018.10.24</v>
      </c>
      <c r="F275" s="74">
        <f>[2]自有船应收租金!V217</f>
        <v>0</v>
      </c>
      <c r="G275" s="73">
        <f>[2]自有船应收租金!AA217</f>
        <v>89150</v>
      </c>
      <c r="H275" s="73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3" t="str">
        <f>[2]自有船应收租金!B218</f>
        <v>ACACIA MAKOTO</v>
      </c>
      <c r="C276" s="73" t="str">
        <f>[2]自有船应收租金!C218</f>
        <v>STM</v>
      </c>
      <c r="D276" s="73" t="str">
        <f>[2]自有船应收租金!F218</f>
        <v>第7期</v>
      </c>
      <c r="E276" s="73" t="str">
        <f>[2]自有船应收租金!I218</f>
        <v>2018.09.27-2018.10.12</v>
      </c>
      <c r="F276" s="74">
        <f>[2]自有船应收租金!V218</f>
        <v>0</v>
      </c>
      <c r="G276" s="73">
        <f>[2]自有船应收租金!AA218</f>
        <v>89144.43</v>
      </c>
      <c r="H276" s="73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3" t="str">
        <f>[2]自有船应收租金!B219</f>
        <v>ACACIA MAKOTO</v>
      </c>
      <c r="C277" s="73" t="str">
        <f>[2]自有船应收租金!C219</f>
        <v>STM</v>
      </c>
      <c r="D277" s="73" t="str">
        <f>[2]自有船应收租金!F219</f>
        <v>第8期</v>
      </c>
      <c r="E277" s="73" t="str">
        <f>[2]自有船应收租金!I219</f>
        <v>2018.10.12-2018.10.27</v>
      </c>
      <c r="F277" s="74">
        <f>[2]自有船应收租金!V219</f>
        <v>0</v>
      </c>
      <c r="G277" s="73">
        <f>[2]自有船应收租金!AA219</f>
        <v>91200</v>
      </c>
      <c r="H277" s="73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3" t="str">
        <f>[2]自有船应收租金!B220</f>
        <v>ACACIA TAURUS</v>
      </c>
      <c r="C278" s="73" t="str">
        <f>[2]自有船应收租金!C220</f>
        <v>STM</v>
      </c>
      <c r="D278" s="73" t="str">
        <f>[2]自有船应收租金!F220</f>
        <v>第8期</v>
      </c>
      <c r="E278" s="73" t="str">
        <f>[2]自有船应收租金!I220</f>
        <v>2018.10.20-2018.11.04</v>
      </c>
      <c r="F278" s="74">
        <f>[2]自有船应收租金!V220</f>
        <v>0</v>
      </c>
      <c r="G278" s="73">
        <f>[2]自有船应收租金!AA220</f>
        <v>60650</v>
      </c>
      <c r="H278" s="73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3" t="str">
        <f>[2]自有船应收租金!B221</f>
        <v>JRS CARINA</v>
      </c>
      <c r="C279" s="73" t="str">
        <f>[2]自有船应收租金!C221</f>
        <v>CCL</v>
      </c>
      <c r="D279" s="73" t="str">
        <f>[2]自有船应收租金!F221</f>
        <v>第8期</v>
      </c>
      <c r="E279" s="73" t="str">
        <f>[2]自有船应收租金!I221</f>
        <v>2018.10.13-2018.10.28</v>
      </c>
      <c r="F279" s="74">
        <f>[2]自有船应收租金!V221</f>
        <v>0</v>
      </c>
      <c r="G279" s="73">
        <f>[2]自有船应收租金!AA221</f>
        <v>85225</v>
      </c>
      <c r="H279" s="73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3" t="str">
        <f>[2]自有船应收租金!B222</f>
        <v>ACACIA ARIES</v>
      </c>
      <c r="C280" s="73" t="str">
        <f>[2]自有船应收租金!C222</f>
        <v>SCP</v>
      </c>
      <c r="D280" s="73" t="str">
        <f>[2]自有船应收租金!F222</f>
        <v>第3期</v>
      </c>
      <c r="E280" s="73" t="str">
        <f>[2]自有船应收租金!I222</f>
        <v>2018.10.13-2018.10.28</v>
      </c>
      <c r="F280" s="74">
        <f>[2]自有船应收租金!V222</f>
        <v>0</v>
      </c>
      <c r="G280" s="73">
        <f>[2]自有船应收租金!AA222</f>
        <v>75075</v>
      </c>
      <c r="H280" s="73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3" t="str">
        <f>[2]自有船应收租金!B223</f>
        <v>Heung-A Jakarta</v>
      </c>
      <c r="C281" s="73" t="str">
        <f>[2]自有船应收租金!C223</f>
        <v>Heung-A</v>
      </c>
      <c r="D281" s="73" t="str">
        <f>[2]自有船应收租金!F223</f>
        <v>第12期</v>
      </c>
      <c r="E281" s="73" t="str">
        <f>[2]自有船应收租金!I223</f>
        <v>2018.10.16-2018.10.31</v>
      </c>
      <c r="F281" s="74">
        <f>[2]自有船应收租金!V223</f>
        <v>0</v>
      </c>
      <c r="G281" s="73">
        <f>[2]自有船应收租金!AA223</f>
        <v>88668.75</v>
      </c>
      <c r="H281" s="73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3" t="str">
        <f>[2]自有船应收租金!B224</f>
        <v>Heung-A Singapore</v>
      </c>
      <c r="C282" s="73" t="str">
        <f>[2]自有船应收租金!C224</f>
        <v>SKR</v>
      </c>
      <c r="D282" s="73" t="str">
        <f>[2]自有船应收租金!F224</f>
        <v>final</v>
      </c>
      <c r="E282" s="73" t="str">
        <f>[2]自有船应收租金!I224</f>
        <v>2018.10.09-2018.10.11</v>
      </c>
      <c r="F282" s="74">
        <f>[2]自有船应收租金!V224</f>
        <v>0</v>
      </c>
      <c r="G282" s="73">
        <f>[2]自有船应收租金!AA224</f>
        <v>-1387.2456</v>
      </c>
      <c r="H282" s="73">
        <f>IF([2]自有船应收租金!AB224="","",[2]自有船应收租金!AB224)</f>
        <v>-1387.25</v>
      </c>
      <c r="I282" s="73" t="str">
        <f>[2]自有船应收租金!Y224</f>
        <v>接还船检验费/船东费/返还船东预留</v>
      </c>
    </row>
    <row r="283" spans="2:9" s="53" customFormat="1" ht="12" customHeight="1">
      <c r="B283" s="73" t="str">
        <f>[2]自有船应收租金!B225</f>
        <v>ACACIA MAKOTO</v>
      </c>
      <c r="C283" s="73" t="str">
        <f>[2]自有船应收租金!C225</f>
        <v>STM</v>
      </c>
      <c r="D283" s="73" t="str">
        <f>[2]自有船应收租金!F225</f>
        <v>第9期</v>
      </c>
      <c r="E283" s="73" t="str">
        <f>[2]自有船应收租金!I225</f>
        <v>2018.10.27-2018.11.11</v>
      </c>
      <c r="F283" s="74">
        <f>[2]自有船应收租金!V225</f>
        <v>0</v>
      </c>
      <c r="G283" s="73">
        <f>[2]自有船应收租金!AA225</f>
        <v>91200</v>
      </c>
      <c r="H283" s="73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3" t="str">
        <f>[2]自有船应收租金!B226</f>
        <v>OPDR LISBOA</v>
      </c>
      <c r="C284" s="73" t="str">
        <f>[2]自有船应收租金!C226</f>
        <v>MIS</v>
      </c>
      <c r="D284" s="73" t="str">
        <f>[2]自有船应收租金!F226</f>
        <v>第1期</v>
      </c>
      <c r="E284" s="73" t="str">
        <f>[2]自有船应收租金!I226</f>
        <v>2018.10.12-2018.10.27</v>
      </c>
      <c r="F284" s="74">
        <f>[2]自有船应收租金!V226</f>
        <v>0</v>
      </c>
      <c r="G284" s="73">
        <f>[2]自有船应收租金!AA226</f>
        <v>179874.655684931</v>
      </c>
      <c r="H284" s="73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3" t="str">
        <f>[2]自有船应收租金!B227</f>
        <v>JRS CORVUS</v>
      </c>
      <c r="C285" s="73" t="str">
        <f>[2]自有船应收租金!C227</f>
        <v>ONE</v>
      </c>
      <c r="D285" s="73" t="str">
        <f>[2]自有船应收租金!F227</f>
        <v>第13期</v>
      </c>
      <c r="E285" s="73" t="str">
        <f>[2]自有船应收租金!I227</f>
        <v>2018.10.17-2018.11.01</v>
      </c>
      <c r="F285" s="74">
        <f>[2]自有船应收租金!V227</f>
        <v>0</v>
      </c>
      <c r="G285" s="73">
        <f>[2]自有船应收租金!AA227</f>
        <v>82307.1061643836</v>
      </c>
      <c r="H285" s="73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3" t="str">
        <f>[2]自有船应收租金!B228</f>
        <v>ACACIA VIRGO</v>
      </c>
      <c r="C286" s="73" t="str">
        <f>[2]自有船应收租金!C228</f>
        <v>CMS</v>
      </c>
      <c r="D286" s="73" t="str">
        <f>[2]自有船应收租金!F228</f>
        <v>第1期</v>
      </c>
      <c r="E286" s="73" t="str">
        <f>[2]自有船应收租金!I228</f>
        <v>2018.10.13-2018.10.28</v>
      </c>
      <c r="F286" s="74">
        <f>[2]自有船应收租金!V228</f>
        <v>0</v>
      </c>
      <c r="G286" s="73">
        <f>[2]自有船应收租金!AA228</f>
        <v>266089.02616438398</v>
      </c>
      <c r="H286" s="73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3" t="str">
        <f>[2]自有船应收租金!B229</f>
        <v>ACACIA LEO</v>
      </c>
      <c r="C287" s="73" t="str">
        <f>[2]自有船应收租金!C229</f>
        <v>FESCO</v>
      </c>
      <c r="D287" s="73" t="str">
        <f>[2]自有船应收租金!F229</f>
        <v>第9期</v>
      </c>
      <c r="E287" s="73" t="str">
        <f>[2]自有船应收租金!I229</f>
        <v>2018.10.24-2018.11.08</v>
      </c>
      <c r="F287" s="74">
        <f>[2]自有船应收租金!V229</f>
        <v>0</v>
      </c>
      <c r="G287" s="73">
        <f>[2]自有船应收租金!AA229</f>
        <v>87458.91</v>
      </c>
      <c r="H287" s="73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3" t="str">
        <f>[2]自有船应收租金!B230</f>
        <v>JRS CARINA</v>
      </c>
      <c r="C288" s="73" t="str">
        <f>[2]自有船应收租金!C230</f>
        <v>CCL</v>
      </c>
      <c r="D288" s="73" t="str">
        <f>[2]自有船应收租金!F230</f>
        <v>第9期</v>
      </c>
      <c r="E288" s="73" t="str">
        <f>[2]自有船应收租金!I230</f>
        <v>2018.10.28-2018.11.12</v>
      </c>
      <c r="F288" s="74">
        <f>[2]自有船应收租金!V230</f>
        <v>0</v>
      </c>
      <c r="G288" s="73">
        <f>[2]自有船应收租金!AA230</f>
        <v>84516.17</v>
      </c>
      <c r="H288" s="73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3" t="str">
        <f>[2]自有船应收租金!B231</f>
        <v>ACACIA LIBRA</v>
      </c>
      <c r="C289" s="73" t="str">
        <f>[2]自有船应收租金!C231</f>
        <v>HMM</v>
      </c>
      <c r="D289" s="73" t="str">
        <f>[2]自有船应收租金!F231</f>
        <v>final</v>
      </c>
      <c r="E289" s="73" t="str">
        <f>[2]自有船应收租金!I231</f>
        <v>2018.06.07-2018.06.21</v>
      </c>
      <c r="F289" s="74">
        <f>[2]自有船应收租金!V231</f>
        <v>0</v>
      </c>
      <c r="G289" s="73">
        <f>[2]自有船应收租金!AA231</f>
        <v>3925.35</v>
      </c>
      <c r="H289" s="73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3" t="str">
        <f>[2]自有船应收租金!B232</f>
        <v>ACACIA MING</v>
      </c>
      <c r="C290" s="73" t="str">
        <f>[2]自有船应收租金!C232</f>
        <v>ONE</v>
      </c>
      <c r="D290" s="73" t="str">
        <f>[2]自有船应收租金!F232</f>
        <v>第12期</v>
      </c>
      <c r="E290" s="73" t="str">
        <f>[2]自有船应收租金!I232</f>
        <v>2018.10.07-2018.10.20</v>
      </c>
      <c r="F290" s="74">
        <f>[2]自有船应收租金!V232</f>
        <v>0</v>
      </c>
      <c r="G290" s="73">
        <f>[2]自有船应收租金!AA232</f>
        <v>75184.075342465701</v>
      </c>
      <c r="H290" s="73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3" t="str">
        <f>[2]自有船应收租金!B233</f>
        <v>ACACIA MING</v>
      </c>
      <c r="C291" s="73" t="str">
        <f>[2]自有船应收租金!C233</f>
        <v>ONE</v>
      </c>
      <c r="D291" s="73" t="str">
        <f>[2]自有船应收租金!F233</f>
        <v>第12期</v>
      </c>
      <c r="E291" s="73" t="str">
        <f>[2]自有船应收租金!I233</f>
        <v>2018.10.20-2018.10.22</v>
      </c>
      <c r="F291" s="74">
        <f>[2]自有船应收租金!V233</f>
        <v>0</v>
      </c>
      <c r="G291" s="73">
        <f>[2]自有船应收租金!AA233</f>
        <v>10579.2808219178</v>
      </c>
      <c r="H291" s="73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3" t="str">
        <f>[2]自有船应收租金!B234</f>
        <v>JRS CORVUS</v>
      </c>
      <c r="C292" s="73" t="str">
        <f>[2]自有船应收租金!C234</f>
        <v>ONE</v>
      </c>
      <c r="D292" s="73" t="str">
        <f>[2]自有船应收租金!F234</f>
        <v>第14期</v>
      </c>
      <c r="E292" s="73" t="str">
        <f>[2]自有船应收租金!I234</f>
        <v>2018.11.01-2018.11.16</v>
      </c>
      <c r="F292" s="74">
        <f>[2]自有船应收租金!V234</f>
        <v>0</v>
      </c>
      <c r="G292" s="73">
        <f>[2]自有船应收租金!AA234</f>
        <v>174027.336164384</v>
      </c>
      <c r="H292" s="73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3" t="str">
        <f>[2]自有船应收租金!B235</f>
        <v>Heung-A Manila</v>
      </c>
      <c r="C293" s="73" t="str">
        <f>[2]自有船应收租金!C235</f>
        <v>STM</v>
      </c>
      <c r="D293" s="73" t="str">
        <f>[2]自有船应收租金!F235</f>
        <v>prefinal</v>
      </c>
      <c r="E293" s="73" t="str">
        <f>[2]自有船应收租金!I235</f>
        <v>2018.09.09-2018.09.13</v>
      </c>
      <c r="F293" s="74">
        <f>[2]自有船应收租金!V235</f>
        <v>0</v>
      </c>
      <c r="G293" s="73">
        <f>[2]自有船应收租金!AA235</f>
        <v>-161262.850416667</v>
      </c>
      <c r="H293" s="73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3" t="str">
        <f>[2]自有船应收租金!B236</f>
        <v>Heung-A Manila</v>
      </c>
      <c r="C294" s="73" t="str">
        <f>[2]自有船应收租金!C236</f>
        <v>STM</v>
      </c>
      <c r="D294" s="73" t="str">
        <f>[2]自有船应收租金!F236</f>
        <v>第1期</v>
      </c>
      <c r="E294" s="73" t="str">
        <f>[2]自有船应收租金!I236</f>
        <v>2018.09.29-2018.10.14</v>
      </c>
      <c r="F294" s="74">
        <f>[2]自有船应收租金!V236</f>
        <v>0</v>
      </c>
      <c r="G294" s="73">
        <f>[2]自有船应收租金!AA236</f>
        <v>245678.11</v>
      </c>
      <c r="H294" s="73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3" t="str">
        <f>[2]自有船应收租金!B237</f>
        <v>ACACIA LIBRA</v>
      </c>
      <c r="C295" s="73" t="str">
        <f>[2]自有船应收租金!C237</f>
        <v>STX PO</v>
      </c>
      <c r="D295" s="73" t="str">
        <f>[2]自有船应收租金!F237</f>
        <v>prefinal2</v>
      </c>
      <c r="E295" s="73" t="str">
        <f>[2]自有船应收租金!I237</f>
        <v>2018.09.22-2018.11.09</v>
      </c>
      <c r="F295" s="74">
        <f>[2]自有船应收租金!V237</f>
        <v>0</v>
      </c>
      <c r="G295" s="73">
        <f>[2]自有船应收租金!AA237</f>
        <v>69479.900054794503</v>
      </c>
      <c r="H295" s="73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3" t="str">
        <f>[2]自有船应收租金!B238</f>
        <v>ACACIA MING</v>
      </c>
      <c r="C296" s="73" t="str">
        <f>[2]自有船应收租金!C238</f>
        <v>ONE</v>
      </c>
      <c r="D296" s="73" t="str">
        <f>[2]自有船应收租金!F238</f>
        <v>第13期</v>
      </c>
      <c r="E296" s="73" t="str">
        <f>[2]自有船应收租金!I238</f>
        <v>2018.10.22-2018.11.06</v>
      </c>
      <c r="F296" s="74">
        <f>[2]自有船应收租金!V238</f>
        <v>0</v>
      </c>
      <c r="G296" s="73">
        <f>[2]自有船应收租金!AA238</f>
        <v>60502.216164383601</v>
      </c>
      <c r="H296" s="73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3" t="str">
        <f>[2]自有船应收租金!B239</f>
        <v>ACACIA MING</v>
      </c>
      <c r="C297" s="73" t="str">
        <f>[2]自有船应收租金!C239</f>
        <v>ONE</v>
      </c>
      <c r="D297" s="73" t="str">
        <f>[2]自有船应收租金!F239</f>
        <v>第13期</v>
      </c>
      <c r="E297" s="73" t="str">
        <f>[2]自有船应收租金!I239</f>
        <v>2018.10.22-2018.11.06</v>
      </c>
      <c r="F297" s="74">
        <f>[2]自有船应收租金!V239</f>
        <v>0</v>
      </c>
      <c r="G297" s="73">
        <f>[2]自有船应收租金!AA239</f>
        <v>18842.39</v>
      </c>
      <c r="H297" s="73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3" t="str">
        <f>[2]自有船应收租金!B240</f>
        <v>ACACIA MING</v>
      </c>
      <c r="C298" s="73" t="str">
        <f>[2]自有船应收租金!C240</f>
        <v>ONE</v>
      </c>
      <c r="D298" s="73" t="str">
        <f>[2]自有船应收租金!F240</f>
        <v>第14期</v>
      </c>
      <c r="E298" s="73" t="str">
        <f>[2]自有船应收租金!I240</f>
        <v>2018.11.06-2018.11.21</v>
      </c>
      <c r="F298" s="74">
        <f>[2]自有船应收租金!V240</f>
        <v>0</v>
      </c>
      <c r="G298" s="73">
        <f>[2]自有船应收租金!AA240</f>
        <v>80454.6061643836</v>
      </c>
      <c r="H298" s="73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3" t="str">
        <f>[2]自有船应收租金!B241</f>
        <v>OPDR LISBOA</v>
      </c>
      <c r="C299" s="73" t="str">
        <f>[2]自有船应收租金!C241</f>
        <v>MIS</v>
      </c>
      <c r="D299" s="73" t="str">
        <f>[2]自有船应收租金!F241</f>
        <v>第2期</v>
      </c>
      <c r="E299" s="73" t="str">
        <f>[2]自有船应收租金!I241</f>
        <v>2018.10.27-2018.11.11</v>
      </c>
      <c r="F299" s="74">
        <f>[2]自有船应收租金!V241</f>
        <v>0</v>
      </c>
      <c r="G299" s="73">
        <f>[2]自有船应收租金!AA241</f>
        <v>76036.900684931505</v>
      </c>
      <c r="H299" s="73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3" t="str">
        <f>[2]自有船应收租金!B242</f>
        <v>ACACIA VIRGO</v>
      </c>
      <c r="C300" s="73" t="str">
        <f>[2]自有船应收租金!C242</f>
        <v>CMS</v>
      </c>
      <c r="D300" s="73" t="str">
        <f>[2]自有船应收租金!F242</f>
        <v>第2期</v>
      </c>
      <c r="E300" s="73" t="str">
        <f>[2]自有船应收租金!I242</f>
        <v>2018.10.28-2018.11.12</v>
      </c>
      <c r="F300" s="74">
        <f>[2]自有船应收租金!V242</f>
        <v>0</v>
      </c>
      <c r="G300" s="73">
        <f>[2]自有船应收租金!AA242</f>
        <v>114894.60616438399</v>
      </c>
      <c r="H300" s="73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3" t="str">
        <f>[2]自有船应收租金!B243</f>
        <v>ACACIA ARIES</v>
      </c>
      <c r="C301" s="73" t="str">
        <f>[2]自有船应收租金!C243</f>
        <v>SCP</v>
      </c>
      <c r="D301" s="73" t="str">
        <f>[2]自有船应收租金!F243</f>
        <v>第4期</v>
      </c>
      <c r="E301" s="73" t="str">
        <f>[2]自有船应收租金!I243</f>
        <v>2018.10.28-2018.11.12</v>
      </c>
      <c r="F301" s="74">
        <f>[2]自有船应收租金!V243</f>
        <v>0</v>
      </c>
      <c r="G301" s="73">
        <f>[2]自有船应收租金!AA243</f>
        <v>75075</v>
      </c>
      <c r="H301" s="73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3" t="str">
        <f>[2]自有船应收租金!B244</f>
        <v>Heung-A Jakarta</v>
      </c>
      <c r="C302" s="73" t="str">
        <f>[2]自有船应收租金!C244</f>
        <v>Heung-A</v>
      </c>
      <c r="D302" s="73" t="str">
        <f>[2]自有船应收租金!F244</f>
        <v>第13期</v>
      </c>
      <c r="E302" s="73" t="str">
        <f>[2]自有船应收租金!I244</f>
        <v>2018.10.31-2018.11.15</v>
      </c>
      <c r="F302" s="74">
        <f>[2]自有船应收租金!V244</f>
        <v>0</v>
      </c>
      <c r="G302" s="73">
        <f>[2]自有船应收租金!AA244</f>
        <v>87530.79</v>
      </c>
      <c r="H302" s="73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3" t="str">
        <f>[2]自有船应收租金!B245</f>
        <v>ACACIA TAURUS</v>
      </c>
      <c r="C303" s="73" t="str">
        <f>[2]自有船应收租金!C245</f>
        <v>STM</v>
      </c>
      <c r="D303" s="73" t="str">
        <f>[2]自有船应收租金!F245</f>
        <v>第9期</v>
      </c>
      <c r="E303" s="73" t="str">
        <f>[2]自有船应收租金!I245</f>
        <v>2018.11.04-2018.11.19</v>
      </c>
      <c r="F303" s="74">
        <f>[2]自有船应收租金!V245</f>
        <v>0</v>
      </c>
      <c r="G303" s="73">
        <f>[2]自有船应收租金!AA245</f>
        <v>60300.06</v>
      </c>
      <c r="H303" s="73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3" t="str">
        <f>[2]自有船应收租金!B246</f>
        <v>ACACIA LEO</v>
      </c>
      <c r="C304" s="73" t="str">
        <f>[2]自有船应收租金!C246</f>
        <v>FESCO</v>
      </c>
      <c r="D304" s="73" t="str">
        <f>[2]自有船应收租金!F246</f>
        <v>第10期</v>
      </c>
      <c r="E304" s="73" t="str">
        <f>[2]自有船应收租金!I246</f>
        <v>2018.11.08-2018.11.23</v>
      </c>
      <c r="F304" s="74">
        <f>[2]自有船应收租金!V246</f>
        <v>0</v>
      </c>
      <c r="G304" s="73">
        <f>[2]自有船应收租金!AA246</f>
        <v>88722.74</v>
      </c>
      <c r="H304" s="73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3" t="str">
        <f>[2]自有船应收租金!B247</f>
        <v>CONMAR HAWK</v>
      </c>
      <c r="C305" s="73" t="str">
        <f>[2]自有船应收租金!C247</f>
        <v>CMS</v>
      </c>
      <c r="D305" s="73" t="str">
        <f>[2]自有船应收租金!F247</f>
        <v>第20期</v>
      </c>
      <c r="E305" s="73" t="str">
        <f>[2]自有船应收租金!I247</f>
        <v>2018.11.09-2018.11.24</v>
      </c>
      <c r="F305" s="74">
        <f>[2]自有船应收租金!V247</f>
        <v>0</v>
      </c>
      <c r="G305" s="73">
        <f>[2]自有船应收租金!AA247</f>
        <v>79048.715753424694</v>
      </c>
      <c r="H305" s="73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3" t="str">
        <f>[2]自有船应收租金!B248</f>
        <v>JRS CARINA</v>
      </c>
      <c r="C306" s="73" t="str">
        <f>[2]自有船应收租金!C248</f>
        <v>CCL</v>
      </c>
      <c r="D306" s="73" t="str">
        <f>[2]自有船应收租金!F248</f>
        <v>第10期</v>
      </c>
      <c r="E306" s="73" t="str">
        <f>[2]自有船应收租金!I248</f>
        <v>2018.11.12-2018.11.27</v>
      </c>
      <c r="F306" s="74">
        <f>[2]自有船应收租金!V248</f>
        <v>0</v>
      </c>
      <c r="G306" s="73">
        <f>[2]自有船应收租金!AA248</f>
        <v>85225</v>
      </c>
      <c r="H306" s="73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3" t="str">
        <f>[2]自有船应收租金!B249</f>
        <v>ACACIA LAN</v>
      </c>
      <c r="C307" s="73" t="str">
        <f>[2]自有船应收租金!C249</f>
        <v>Heung-A</v>
      </c>
      <c r="D307" s="73" t="str">
        <f>[2]自有船应收租金!F249</f>
        <v>第13期</v>
      </c>
      <c r="E307" s="73" t="str">
        <f>[2]自有船应收租金!I249</f>
        <v>2018.10.26-2018.11.10</v>
      </c>
      <c r="F307" s="74">
        <f>[2]自有船应收租金!V249</f>
        <v>0</v>
      </c>
      <c r="G307" s="73">
        <f>[2]自有船应收租金!AA249</f>
        <v>76750</v>
      </c>
      <c r="H307" s="73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3" t="str">
        <f>[2]自有船应收租金!B250</f>
        <v>ACACIA TAURUS</v>
      </c>
      <c r="C308" s="73" t="str">
        <f>[2]自有船应收租金!C250</f>
        <v>DYS</v>
      </c>
      <c r="D308" s="73" t="str">
        <f>[2]自有船应收租金!F250</f>
        <v>final</v>
      </c>
      <c r="E308" s="73" t="str">
        <f>[2]自有船应收租金!I250</f>
        <v>2018.04.20-2018.04.24</v>
      </c>
      <c r="F308" s="74">
        <f>[2]自有船应收租金!V250</f>
        <v>0</v>
      </c>
      <c r="G308" s="73">
        <f>[2]自有船应收租金!AA250</f>
        <v>2521.9499999999998</v>
      </c>
      <c r="H308" s="73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3" t="str">
        <f>[2]自有船应收租金!B251</f>
        <v>CONMAR HAWK</v>
      </c>
      <c r="C309" s="73" t="str">
        <f>[2]自有船应收租金!C251</f>
        <v>CMS</v>
      </c>
      <c r="D309" s="73" t="str">
        <f>[2]自有船应收租金!F251</f>
        <v>第21期</v>
      </c>
      <c r="E309" s="73" t="str">
        <f>[2]自有船应收租金!I251</f>
        <v>2018.11.24-2018.12.09</v>
      </c>
      <c r="F309" s="74">
        <f>[2]自有船应收租金!V251</f>
        <v>0</v>
      </c>
      <c r="G309" s="73">
        <f>[2]自有船应收租金!AA251</f>
        <v>79048.715753424694</v>
      </c>
      <c r="H309" s="73">
        <f>IF([2]自有船应收租金!AB251="","",[2]自有船应收租金!AB251)</f>
        <v>79028.72</v>
      </c>
      <c r="I309" s="73" t="str">
        <f>[2]自有船应收租金!Y251</f>
        <v>1.25%佣金</v>
      </c>
    </row>
    <row r="310" spans="2:9" s="53" customFormat="1" ht="12" customHeight="1">
      <c r="B310" s="73" t="str">
        <f>[2]自有船应收租金!B252</f>
        <v>ACACIA VIRGO</v>
      </c>
      <c r="C310" s="73" t="str">
        <f>[2]自有船应收租金!C252</f>
        <v>CMS</v>
      </c>
      <c r="D310" s="73" t="str">
        <f>[2]自有船应收租金!F252</f>
        <v>第3期</v>
      </c>
      <c r="E310" s="73" t="str">
        <f>[2]自有船应收租金!I252</f>
        <v>2018.11.12-2018.11.27</v>
      </c>
      <c r="F310" s="74">
        <f>[2]自有船应收租金!V252</f>
        <v>0</v>
      </c>
      <c r="G310" s="73">
        <f>[2]自有船应收租金!AA252</f>
        <v>114894.60616438399</v>
      </c>
      <c r="H310" s="73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3" t="str">
        <f>[2]自有船应收租金!B253</f>
        <v>Heung-A Manila</v>
      </c>
      <c r="C311" s="73" t="str">
        <f>[2]自有船应收租金!C253</f>
        <v>STM</v>
      </c>
      <c r="D311" s="73" t="str">
        <f>[2]自有船应收租金!F253</f>
        <v>第2期</v>
      </c>
      <c r="E311" s="73" t="str">
        <f>[2]自有船应收租金!I253</f>
        <v>2018.10.14-2018.10.29</v>
      </c>
      <c r="F311" s="74">
        <f>[2]自有船应收租金!V253</f>
        <v>0</v>
      </c>
      <c r="G311" s="73">
        <f>[2]自有船应收租金!AA253</f>
        <v>82027.5</v>
      </c>
      <c r="H311" s="73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3" t="str">
        <f>[2]自有船应收租金!B254</f>
        <v>OPDR LISBOA</v>
      </c>
      <c r="C312" s="73" t="str">
        <f>[2]自有船应收租金!C254</f>
        <v>MIS</v>
      </c>
      <c r="D312" s="73" t="str">
        <f>[2]自有船应收租金!F254</f>
        <v>第3期</v>
      </c>
      <c r="E312" s="73" t="str">
        <f>[2]自有船应收租金!I254</f>
        <v>2018.11.11-2018.11.26</v>
      </c>
      <c r="F312" s="74">
        <f>[2]自有船应收租金!V254</f>
        <v>0</v>
      </c>
      <c r="G312" s="73">
        <f>[2]自有船应收租金!AA254</f>
        <v>76036.900684931505</v>
      </c>
      <c r="H312" s="73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3" t="str">
        <f>[2]自有船应收租金!B255</f>
        <v>Heung-A Singapore</v>
      </c>
      <c r="C313" s="73" t="str">
        <f>[2]自有船应收租金!C255</f>
        <v>STM</v>
      </c>
      <c r="D313" s="73" t="str">
        <f>[2]自有船应收租金!F255</f>
        <v>第1期</v>
      </c>
      <c r="E313" s="73" t="str">
        <f>[2]自有船应收租金!I255</f>
        <v>2018.10.20-2018.11.04</v>
      </c>
      <c r="F313" s="74">
        <f>[2]自有船应收租金!V255</f>
        <v>0</v>
      </c>
      <c r="G313" s="73">
        <f>[2]自有船应收租金!AA255</f>
        <v>204650.3</v>
      </c>
      <c r="H313" s="73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3" t="str">
        <f>[2]自有船应收租金!B256</f>
        <v>ACACIA LAN</v>
      </c>
      <c r="C314" s="73" t="str">
        <f>[2]自有船应收租金!C256</f>
        <v>ONE</v>
      </c>
      <c r="D314" s="73" t="str">
        <f>[2]自有船应收租金!F256</f>
        <v>final</v>
      </c>
      <c r="E314" s="73" t="str">
        <f>[2]自有船应收租金!I256</f>
        <v>2018.04.26-2018.04.29</v>
      </c>
      <c r="F314" s="74">
        <f>[2]自有船应收租金!V256</f>
        <v>0</v>
      </c>
      <c r="G314" s="73">
        <f>[2]自有船应收租金!AA256</f>
        <v>1028.3800000000001</v>
      </c>
      <c r="H314" s="73">
        <f>IF([2]自有船应收租金!AB256="","",[2]自有船应收租金!AB256)</f>
        <v>1028.3599999999999</v>
      </c>
      <c r="I314" s="73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3" t="str">
        <f>[2]自有船应收租金!B257</f>
        <v>ACACIA MAKOTO</v>
      </c>
      <c r="C315" s="73" t="str">
        <f>[2]自有船应收租金!C257</f>
        <v>STM</v>
      </c>
      <c r="D315" s="73" t="str">
        <f>[2]自有船应收租金!F257</f>
        <v>第10期</v>
      </c>
      <c r="E315" s="73" t="str">
        <f>[2]自有船应收租金!I257</f>
        <v>2018.11.11-2018.11.26</v>
      </c>
      <c r="F315" s="74">
        <f>[2]自有船应收租金!V257</f>
        <v>0</v>
      </c>
      <c r="G315" s="73">
        <f>[2]自有船应收租金!AA257</f>
        <v>90908.53</v>
      </c>
      <c r="H315" s="73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3" t="str">
        <f>[2]自有船应收租金!B258</f>
        <v>ACACIA MING</v>
      </c>
      <c r="C316" s="73" t="str">
        <f>[2]自有船应收租金!C258</f>
        <v>ONE</v>
      </c>
      <c r="D316" s="73" t="str">
        <f>[2]自有船应收租金!F258</f>
        <v>第15期</v>
      </c>
      <c r="E316" s="73" t="str">
        <f>[2]自有船应收租金!I258</f>
        <v>2018.11.21-2018.12.06</v>
      </c>
      <c r="F316" s="74">
        <f>[2]自有船应收租金!V258</f>
        <v>0</v>
      </c>
      <c r="G316" s="73">
        <f>[2]自有船应收租金!AA258</f>
        <v>88269.116164383595</v>
      </c>
      <c r="H316" s="73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3" t="str">
        <f>[2]自有船应收租金!B259</f>
        <v>JRS CORVUS</v>
      </c>
      <c r="C317" s="73" t="str">
        <f>[2]自有船应收租金!C259</f>
        <v>ONE</v>
      </c>
      <c r="D317" s="73" t="str">
        <f>[2]自有船应收租金!F259</f>
        <v>第15期</v>
      </c>
      <c r="E317" s="73" t="str">
        <f>[2]自有船应收租金!I259</f>
        <v>2018.11.16-2018.12.01</v>
      </c>
      <c r="F317" s="74">
        <f>[2]自有船应收租金!V259</f>
        <v>0</v>
      </c>
      <c r="G317" s="73">
        <f>[2]自有船应收租金!AA259</f>
        <v>79344.6061643836</v>
      </c>
      <c r="H317" s="73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3" t="str">
        <f>[2]自有船应收租金!B260</f>
        <v>ACACIA ARIES</v>
      </c>
      <c r="C318" s="73" t="str">
        <f>[2]自有船应收租金!C260</f>
        <v>SCP</v>
      </c>
      <c r="D318" s="73" t="str">
        <f>[2]自有船应收租金!F260</f>
        <v>第5期</v>
      </c>
      <c r="E318" s="73" t="str">
        <f>[2]自有船应收租金!I260</f>
        <v>2018.11.12-2018.11.27</v>
      </c>
      <c r="F318" s="74">
        <f>[2]自有船应收租金!V260</f>
        <v>0</v>
      </c>
      <c r="G318" s="73">
        <f>[2]自有船应收租金!AA260</f>
        <v>45075</v>
      </c>
      <c r="H318" s="73">
        <f>IF([2]自有船应收租金!AB260="","",[2]自有船应收租金!AB260)</f>
        <v>45067.68</v>
      </c>
      <c r="I318" s="73" t="str">
        <f>[2]自有船应收租金!Y260</f>
        <v>1.25%佣金</v>
      </c>
    </row>
    <row r="319" spans="2:9" s="53" customFormat="1" ht="12" customHeight="1">
      <c r="B319" s="73" t="str">
        <f>[2]自有船应收租金!B261</f>
        <v>Heung-A Jakarta</v>
      </c>
      <c r="C319" s="73" t="str">
        <f>[2]自有船应收租金!C261</f>
        <v>Heung-A</v>
      </c>
      <c r="D319" s="73" t="str">
        <f>[2]自有船应收租金!F261</f>
        <v>第14期</v>
      </c>
      <c r="E319" s="73" t="str">
        <f>[2]自有船应收租金!I261</f>
        <v>2018.11.15-2018.11.30</v>
      </c>
      <c r="F319" s="74">
        <f>[2]自有船应收租金!V261</f>
        <v>0</v>
      </c>
      <c r="G319" s="73">
        <f>[2]自有船应收租金!AA261</f>
        <v>88668.75</v>
      </c>
      <c r="H319" s="73">
        <f>IF([2]自有船应收租金!AB261="","",[2]自有船应收租金!AB261)</f>
        <v>88650.13</v>
      </c>
      <c r="I319" s="73" t="str">
        <f>[2]自有船应收租金!Y261</f>
        <v>1.25%佣金</v>
      </c>
    </row>
    <row r="320" spans="2:9" s="53" customFormat="1" ht="12" customHeight="1">
      <c r="B320" s="73" t="str">
        <f>[2]自有船应收租金!B262</f>
        <v>ACACIA LEO</v>
      </c>
      <c r="C320" s="73" t="str">
        <f>[2]自有船应收租金!C262</f>
        <v>FESCO</v>
      </c>
      <c r="D320" s="73" t="str">
        <f>[2]自有船应收租金!F262</f>
        <v>第11期</v>
      </c>
      <c r="E320" s="73" t="str">
        <f>[2]自有船应收租金!I262</f>
        <v>2018.11.23-2018.12.08</v>
      </c>
      <c r="F320" s="74">
        <f>[2]自有船应收租金!V262</f>
        <v>0</v>
      </c>
      <c r="G320" s="73">
        <f>[2]自有船应收租金!AA262</f>
        <v>89150</v>
      </c>
      <c r="H320" s="73">
        <f>IF([2]自有船应收租金!AB262="","",[2]自有船应收租金!AB262)</f>
        <v>89130.68</v>
      </c>
      <c r="I320" s="73">
        <f>[2]自有船应收租金!Y262</f>
        <v>0</v>
      </c>
    </row>
    <row r="321" spans="2:9" s="53" customFormat="1" ht="12" customHeight="1">
      <c r="B321" s="73" t="str">
        <f>[2]自有船应收租金!B263</f>
        <v>ACACIA LAN</v>
      </c>
      <c r="C321" s="73" t="str">
        <f>[2]自有船应收租金!C263</f>
        <v>Heung-A</v>
      </c>
      <c r="D321" s="73" t="str">
        <f>[2]自有船应收租金!F263</f>
        <v>第14期</v>
      </c>
      <c r="E321" s="73" t="str">
        <f>[2]自有船应收租金!I263</f>
        <v>2018.11.10-2018.11.25</v>
      </c>
      <c r="F321" s="74">
        <f>[2]自有船应收租金!V263</f>
        <v>0</v>
      </c>
      <c r="G321" s="73">
        <f>[2]自有船应收租金!AA263</f>
        <v>76750</v>
      </c>
      <c r="H321" s="73">
        <f>IF([2]自有船应收租金!AB263="","",[2]自有船应收租金!AB263)</f>
        <v>76735</v>
      </c>
      <c r="I321" s="73">
        <f>[2]自有船应收租金!Y263</f>
        <v>0</v>
      </c>
    </row>
    <row r="322" spans="2:9" s="53" customFormat="1" ht="12" customHeight="1">
      <c r="B322" s="73" t="str">
        <f>[2]自有船应收租金!B264</f>
        <v>ACACIA TAURUS</v>
      </c>
      <c r="C322" s="73" t="str">
        <f>[2]自有船应收租金!C264</f>
        <v>STM</v>
      </c>
      <c r="D322" s="73" t="str">
        <f>[2]自有船应收租金!F264</f>
        <v>第10期</v>
      </c>
      <c r="E322" s="73" t="str">
        <f>[2]自有船应收租金!I264</f>
        <v>2018.11.19-2018.12.04</v>
      </c>
      <c r="F322" s="74">
        <f>[2]自有船应收租金!V264</f>
        <v>0</v>
      </c>
      <c r="G322" s="73">
        <f>[2]自有船应收租金!AA264</f>
        <v>60061.54</v>
      </c>
      <c r="H322" s="73">
        <f>IF([2]自有船应收租金!AB264="","",[2]自有船应收租金!AB264)</f>
        <v>60061.54</v>
      </c>
      <c r="I322" s="73" t="str">
        <f>[2]自有船应收租金!Y264</f>
        <v>船东费</v>
      </c>
    </row>
    <row r="323" spans="2:9" s="53" customFormat="1" ht="12" customHeight="1">
      <c r="B323" s="73" t="str">
        <f>[2]自有船应收租金!B265</f>
        <v>JRS CARINA</v>
      </c>
      <c r="C323" s="73" t="str">
        <f>[2]自有船应收租金!C265</f>
        <v>CCL</v>
      </c>
      <c r="D323" s="73" t="str">
        <f>[2]自有船应收租金!F265</f>
        <v>第11期</v>
      </c>
      <c r="E323" s="73" t="str">
        <f>[2]自有船应收租金!I265</f>
        <v>2018.11.27-2018.11.30</v>
      </c>
      <c r="F323" s="74">
        <f>[2]自有船应收租金!V265</f>
        <v>0</v>
      </c>
      <c r="G323" s="73">
        <f>[2]自有船应收租金!AA265</f>
        <v>16571.689999999999</v>
      </c>
      <c r="H323" s="73">
        <f>IF([2]自有船应收租金!AB265="","",[2]自有船应收租金!AB265)</f>
        <v>16571.689999999999</v>
      </c>
      <c r="I323" s="73" t="str">
        <f>[2]自有船应收租金!Y265</f>
        <v>船东费</v>
      </c>
    </row>
    <row r="324" spans="2:9" s="53" customFormat="1" ht="12" customHeight="1">
      <c r="B324" s="73" t="str">
        <f>[2]自有船应收租金!B266</f>
        <v>JRS CARINA</v>
      </c>
      <c r="C324" s="73" t="str">
        <f>[2]自有船应收租金!C266</f>
        <v>CCL</v>
      </c>
      <c r="D324" s="73" t="str">
        <f>[2]自有船应收租金!F266</f>
        <v>第11期</v>
      </c>
      <c r="E324" s="73" t="str">
        <f>[2]自有船应收租金!I266</f>
        <v>2018.11.30-2018.12.12</v>
      </c>
      <c r="F324" s="74">
        <f>[2]自有船应收租金!V266</f>
        <v>0</v>
      </c>
      <c r="G324" s="73">
        <f>[2]自有船应收租金!AA266</f>
        <v>58820</v>
      </c>
      <c r="H324" s="73">
        <f>IF([2]自有船应收租金!AB266="","",[2]自有船应收租金!AB266)</f>
        <v>58817.599999999999</v>
      </c>
      <c r="I324" s="73">
        <f>[2]自有船应收租金!Y266</f>
        <v>0</v>
      </c>
    </row>
    <row r="325" spans="2:9" s="53" customFormat="1" ht="12" customHeight="1">
      <c r="B325" s="73" t="str">
        <f>[2]自有船应收租金!B267</f>
        <v>ACACIA LAN</v>
      </c>
      <c r="C325" s="73" t="str">
        <f>[2]自有船应收租金!C267</f>
        <v>Heung-A</v>
      </c>
      <c r="D325" s="73" t="str">
        <f>[2]自有船应收租金!F267</f>
        <v>第15期</v>
      </c>
      <c r="E325" s="73" t="str">
        <f>[2]自有船应收租金!I267</f>
        <v>2018.11.25-2018.11.29</v>
      </c>
      <c r="F325" s="74">
        <f>[2]自有船应收租金!V267</f>
        <v>0</v>
      </c>
      <c r="G325" s="73">
        <f>[2]自有船应收租金!AA267</f>
        <v>20466.666666666701</v>
      </c>
      <c r="H325" s="73">
        <f>IF([2]自有船应收租金!AB267="","",[2]自有船应收租金!AB267)</f>
        <v>20466.669999999998</v>
      </c>
      <c r="I325" s="73">
        <f>[2]自有船应收租金!Y267</f>
        <v>0</v>
      </c>
    </row>
    <row r="326" spans="2:9" s="53" customFormat="1" ht="12" customHeight="1">
      <c r="B326" s="73" t="str">
        <f>[2]自有船应收租金!B268</f>
        <v>ACACIA LAN</v>
      </c>
      <c r="C326" s="73" t="str">
        <f>[2]自有船应收租金!C268</f>
        <v>Heung-A</v>
      </c>
      <c r="D326" s="73" t="str">
        <f>[2]自有船应收租金!F268</f>
        <v>第15期</v>
      </c>
      <c r="E326" s="73" t="str">
        <f>[2]自有船应收租金!I268</f>
        <v>2018.11.29-2018.12.10</v>
      </c>
      <c r="F326" s="74">
        <f>[2]自有船应收租金!V268</f>
        <v>0</v>
      </c>
      <c r="G326" s="73">
        <f>[2]自有船应收租金!AA268</f>
        <v>50920.833333333299</v>
      </c>
      <c r="H326" s="73">
        <f>IF([2]自有船应收租金!AB268="","",[2]自有船应收租金!AB268)</f>
        <v>50905.83</v>
      </c>
      <c r="I326" s="73">
        <f>[2]自有船应收租金!Y268</f>
        <v>0</v>
      </c>
    </row>
    <row r="327" spans="2:9" s="53" customFormat="1" ht="12" customHeight="1">
      <c r="B327" s="73" t="str">
        <f>[2]自有船应收租金!B269</f>
        <v>Heung-A Singapore</v>
      </c>
      <c r="C327" s="73" t="str">
        <f>[2]自有船应收租金!C269</f>
        <v>STM</v>
      </c>
      <c r="D327" s="73" t="str">
        <f>[2]自有船应收租金!F269</f>
        <v>prefinal</v>
      </c>
      <c r="E327" s="73" t="str">
        <f>[2]自有船应收租金!I269</f>
        <v>2018.11.04-2018.11.18</v>
      </c>
      <c r="F327" s="74">
        <f>[2]自有船应收租金!V269</f>
        <v>0</v>
      </c>
      <c r="G327" s="73">
        <f>[2]自有船应收租金!AA269</f>
        <v>-5339.4894541666599</v>
      </c>
      <c r="H327" s="73">
        <f>IF([2]自有船应收租金!AB269="","",[2]自有船应收租金!AB269)</f>
        <v>-5339.49</v>
      </c>
      <c r="I327" s="73">
        <f>[2]自有船应收租金!Y269</f>
        <v>0</v>
      </c>
    </row>
    <row r="328" spans="2:9" s="53" customFormat="1" ht="12" customHeight="1">
      <c r="B328" s="73" t="str">
        <f>[2]自有船应收租金!B270</f>
        <v>ACACIA MAKOTO</v>
      </c>
      <c r="C328" s="73" t="str">
        <f>[2]自有船应收租金!C270</f>
        <v>STM</v>
      </c>
      <c r="D328" s="73" t="str">
        <f>[2]自有船应收租金!F270</f>
        <v>第11期</v>
      </c>
      <c r="E328" s="73" t="str">
        <f>[2]自有船应收租金!I270</f>
        <v>2018.11.26-2018.12.11</v>
      </c>
      <c r="F328" s="74">
        <f>[2]自有船应收租金!V270</f>
        <v>0</v>
      </c>
      <c r="G328" s="73">
        <f>[2]自有船应收租金!AA270</f>
        <v>87793.37</v>
      </c>
      <c r="H328" s="73">
        <f>IF([2]自有船应收租金!AB270="","",[2]自有船应收租金!AB270)</f>
        <v>87793.37</v>
      </c>
      <c r="I328" s="73" t="str">
        <f>[2]自有船应收租金!Y270</f>
        <v>船东费</v>
      </c>
    </row>
    <row r="329" spans="2:9" s="53" customFormat="1" ht="12" customHeight="1">
      <c r="B329" s="73" t="str">
        <f>[2]自有船应收租金!B271</f>
        <v>ACACIA VIRGO</v>
      </c>
      <c r="C329" s="73" t="str">
        <f>[2]自有船应收租金!C271</f>
        <v>CMS</v>
      </c>
      <c r="D329" s="73" t="str">
        <f>[2]自有船应收租金!F271</f>
        <v>第4期</v>
      </c>
      <c r="E329" s="73" t="str">
        <f>[2]自有船应收租金!I271</f>
        <v>2018.11.27-2018.12.12</v>
      </c>
      <c r="F329" s="74">
        <f>[2]自有船应收租金!V271</f>
        <v>0</v>
      </c>
      <c r="G329" s="73">
        <f>[2]自有船应收租金!AA271</f>
        <v>116338.35616438399</v>
      </c>
      <c r="H329" s="73">
        <f>IF([2]自有船应收租金!AB271="","",[2]自有船应收租金!AB271)</f>
        <v>116314.75</v>
      </c>
      <c r="I329" s="73">
        <f>[2]自有船应收租金!Y271</f>
        <v>0</v>
      </c>
    </row>
    <row r="330" spans="2:9" s="53" customFormat="1" ht="12" customHeight="1">
      <c r="B330" s="73" t="str">
        <f>[2]自有船应收租金!B272</f>
        <v>OPDR LISBOA</v>
      </c>
      <c r="C330" s="73" t="str">
        <f>[2]自有船应收租金!C272</f>
        <v>MIS</v>
      </c>
      <c r="D330" s="73" t="str">
        <f>[2]自有船应收租金!F272</f>
        <v>第4期</v>
      </c>
      <c r="E330" s="73" t="str">
        <f>[2]自有船应收租金!I272</f>
        <v>2018.11.26-2018.12.11</v>
      </c>
      <c r="F330" s="74">
        <f>[2]自有船应收租金!V272</f>
        <v>0</v>
      </c>
      <c r="G330" s="73">
        <f>[2]自有船应收租金!AA272</f>
        <v>76036.900684931505</v>
      </c>
      <c r="H330" s="73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3" t="str">
        <f>[2]自有船应收租金!B273</f>
        <v>ACACIA ARIES</v>
      </c>
      <c r="C331" s="73" t="str">
        <f>[2]自有船应收租金!C273</f>
        <v>SCP</v>
      </c>
      <c r="D331" s="73" t="str">
        <f>[2]自有船应收租金!F273</f>
        <v>第6期</v>
      </c>
      <c r="E331" s="73" t="str">
        <f>[2]自有船应收租金!I273</f>
        <v>2018.11.27-2018.12.12</v>
      </c>
      <c r="F331" s="74">
        <f>[2]自有船应收租金!V273</f>
        <v>0</v>
      </c>
      <c r="G331" s="73">
        <f>[2]自有船应收租金!AA273</f>
        <v>8613.75</v>
      </c>
      <c r="H331" s="73">
        <f>IF([2]自有船应收租金!AB273="","",[2]自有船应收租金!AB273)</f>
        <v>8606.3700000000008</v>
      </c>
      <c r="I331" s="73" t="str">
        <f>[2]自有船应收租金!Y273</f>
        <v>1.25%佣金/船东费预留</v>
      </c>
    </row>
    <row r="332" spans="2:9" s="53" customFormat="1" ht="12" customHeight="1">
      <c r="B332" s="73" t="str">
        <f>[2]自有船应收租金!B274</f>
        <v>Heung-A Manila</v>
      </c>
      <c r="C332" s="73" t="str">
        <f>[2]自有船应收租金!C274</f>
        <v>STM</v>
      </c>
      <c r="D332" s="73" t="str">
        <f>[2]自有船应收租金!F274</f>
        <v>prefinal</v>
      </c>
      <c r="E332" s="73" t="str">
        <f>[2]自有船应收租金!I274</f>
        <v>2018.10.29-2018.11.06</v>
      </c>
      <c r="F332" s="74">
        <f>[2]自有船应收租金!V274</f>
        <v>0</v>
      </c>
      <c r="G332" s="73">
        <f>[2]自有船应收租金!AA274</f>
        <v>-84704.417499999996</v>
      </c>
      <c r="H332" s="73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3" t="str">
        <f>[2]自有船应收租金!B275</f>
        <v>Heung-A Manila</v>
      </c>
      <c r="C333" s="73" t="str">
        <f>[2]自有船应收租金!C275</f>
        <v>STM</v>
      </c>
      <c r="D333" s="73" t="str">
        <f>[2]自有船应收租金!F275</f>
        <v>第1期</v>
      </c>
      <c r="E333" s="73" t="str">
        <f>[2]自有船应收租金!I275</f>
        <v>2018.11.16-2018.12.01</v>
      </c>
      <c r="F333" s="74">
        <f>[2]自有船应收租金!V275</f>
        <v>0</v>
      </c>
      <c r="G333" s="73">
        <f>[2]自有船应收租金!AA275</f>
        <v>188502.19</v>
      </c>
      <c r="H333" s="73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3" t="str">
        <f>[2]自有船应收租金!B276</f>
        <v>Heung-A Jakarta</v>
      </c>
      <c r="C334" s="73" t="str">
        <f>[2]自有船应收租金!C276</f>
        <v>Heung-A</v>
      </c>
      <c r="D334" s="73" t="str">
        <f>[2]自有船应收租金!F276</f>
        <v>第15期</v>
      </c>
      <c r="E334" s="73" t="str">
        <f>[2]自有船应收租金!I276</f>
        <v>2018.11.30-2018.12.15</v>
      </c>
      <c r="F334" s="74">
        <f>[2]自有船应收租金!V276</f>
        <v>0</v>
      </c>
      <c r="G334" s="73">
        <f>[2]自有船应收租金!AA276</f>
        <v>88078.44</v>
      </c>
      <c r="H334" s="73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3" t="str">
        <f>[2]自有船应收租金!B277</f>
        <v>ACACIA MING</v>
      </c>
      <c r="C335" s="73" t="str">
        <f>[2]自有船应收租金!C277</f>
        <v>ONE</v>
      </c>
      <c r="D335" s="73" t="str">
        <f>[2]自有船应收租金!F277</f>
        <v>第16期</v>
      </c>
      <c r="E335" s="73" t="str">
        <f>[2]自有船应收租金!I277</f>
        <v>2018.12.06-2018.12.21</v>
      </c>
      <c r="F335" s="74">
        <f>[2]自有船应收租金!V277</f>
        <v>0</v>
      </c>
      <c r="G335" s="73">
        <f>[2]自有船应收租金!AA277</f>
        <v>79344.6061643836</v>
      </c>
      <c r="H335" s="73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3" t="str">
        <f>[2]自有船应收租金!B278</f>
        <v>JRS CORVUS</v>
      </c>
      <c r="C336" s="73" t="str">
        <f>[2]自有船应收租金!C278</f>
        <v>ONE</v>
      </c>
      <c r="D336" s="73" t="str">
        <f>[2]自有船应收租金!F278</f>
        <v>第16期</v>
      </c>
      <c r="E336" s="73" t="str">
        <f>[2]自有船应收租金!I278</f>
        <v>2018.12.01-2018.12.16</v>
      </c>
      <c r="F336" s="74">
        <f>[2]自有船应收租金!V278</f>
        <v>0</v>
      </c>
      <c r="G336" s="73">
        <f>[2]自有船应收租金!AA278</f>
        <v>79344.6061643836</v>
      </c>
      <c r="H336" s="73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3" t="str">
        <f>[2]自有船应收租金!B279</f>
        <v>ACACIA VIRGO</v>
      </c>
      <c r="C337" s="73" t="str">
        <f>[2]自有船应收租金!C279</f>
        <v>CMS</v>
      </c>
      <c r="D337" s="73" t="str">
        <f>[2]自有船应收租金!F279</f>
        <v>第5期</v>
      </c>
      <c r="E337" s="73" t="str">
        <f>[2]自有船应收租金!I279</f>
        <v>2018.12.12-2018.12.27</v>
      </c>
      <c r="F337" s="74">
        <f>[2]自有船应收租金!V279</f>
        <v>0</v>
      </c>
      <c r="G337" s="73">
        <f>[2]自有船应收租金!AA279</f>
        <v>116338.35616438399</v>
      </c>
      <c r="H337" s="73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3" t="str">
        <f>[2]自有船应收租金!B280</f>
        <v>ACACIA LEO</v>
      </c>
      <c r="C338" s="73" t="str">
        <f>[2]自有船应收租金!C280</f>
        <v>WHL</v>
      </c>
      <c r="D338" s="73" t="str">
        <f>[2]自有船应收租金!F280</f>
        <v>final</v>
      </c>
      <c r="E338" s="73" t="str">
        <f>[2]自有船应收租金!I280</f>
        <v>2018.05.13-2018.06.12</v>
      </c>
      <c r="F338" s="74">
        <f>[2]自有船应收租金!V280</f>
        <v>0</v>
      </c>
      <c r="G338" s="73">
        <f>[2]自有船应收租金!AA280</f>
        <v>12996.77</v>
      </c>
      <c r="H338" s="73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3" t="str">
        <f>[2]自有船应收租金!B281</f>
        <v>ACACIA TAURUS</v>
      </c>
      <c r="C339" s="73" t="str">
        <f>[2]自有船应收租金!C281</f>
        <v>COSCO</v>
      </c>
      <c r="D339" s="73" t="str">
        <f>[2]自有船应收租金!F281</f>
        <v>final</v>
      </c>
      <c r="E339" s="73" t="str">
        <f>[2]自有船应收租金!I281</f>
        <v>2018.05.13-2018.05.14</v>
      </c>
      <c r="F339" s="74">
        <f>[2]自有船应收租金!V281</f>
        <v>0</v>
      </c>
      <c r="G339" s="73">
        <f>[2]自有船应收租金!AA281</f>
        <v>1857.26</v>
      </c>
      <c r="H339" s="73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3" t="str">
        <f>[2]自有船应收租金!B282</f>
        <v>ACACIA TAURUS</v>
      </c>
      <c r="C340" s="73" t="str">
        <f>[2]自有船应收租金!C282</f>
        <v>SNL</v>
      </c>
      <c r="D340" s="73" t="str">
        <f>[2]自有船应收租金!F282</f>
        <v>final</v>
      </c>
      <c r="E340" s="73" t="str">
        <f>[2]自有船应收租金!I282</f>
        <v>2018.06.15-2018.06.24</v>
      </c>
      <c r="F340" s="74">
        <f>[2]自有船应收租金!V282</f>
        <v>0</v>
      </c>
      <c r="G340" s="73">
        <f>[2]自有船应收租金!AA282</f>
        <v>4142.13</v>
      </c>
      <c r="H340" s="73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3" t="str">
        <f>[2]自有船应收租金!B283</f>
        <v>ACACIA VIRGO</v>
      </c>
      <c r="C341" s="73" t="str">
        <f>[2]自有船应收租金!C283</f>
        <v>SNL</v>
      </c>
      <c r="D341" s="73" t="str">
        <f>[2]自有船应收租金!F283</f>
        <v>final</v>
      </c>
      <c r="E341" s="73" t="str">
        <f>[2]自有船应收租金!I283</f>
        <v>2018.09.19-2018.09.26</v>
      </c>
      <c r="F341" s="74">
        <f>[2]自有船应收租金!V283</f>
        <v>0</v>
      </c>
      <c r="G341" s="73">
        <f>[2]自有船应收租金!AA283</f>
        <v>2759.9</v>
      </c>
      <c r="H341" s="73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3" t="str">
        <f>[2]自有船应收租金!B284</f>
        <v>Heung-A Manila</v>
      </c>
      <c r="C342" s="73" t="str">
        <f>[2]自有船应收租金!C284</f>
        <v>Heung-A</v>
      </c>
      <c r="D342" s="73" t="str">
        <f>[2]自有船应收租金!F284</f>
        <v>final</v>
      </c>
      <c r="E342" s="73" t="str">
        <f>[2]自有船应收租金!I284</f>
        <v>2018.07.03-2018.07.08</v>
      </c>
      <c r="F342" s="74">
        <f>[2]自有船应收租金!V284</f>
        <v>0</v>
      </c>
      <c r="G342" s="73">
        <f>[2]自有船应收租金!AA284</f>
        <v>5000</v>
      </c>
      <c r="H342" s="73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3" t="str">
        <f>[2]自有船应收租金!B285</f>
        <v>Heung-A Manila</v>
      </c>
      <c r="C343" s="73" t="str">
        <f>[2]自有船应收租金!C285</f>
        <v>Heung-A</v>
      </c>
      <c r="D343" s="73" t="str">
        <f>[2]自有船应收租金!F285</f>
        <v>final</v>
      </c>
      <c r="E343" s="73" t="str">
        <f>[2]自有船应收租金!I285</f>
        <v>2018.08.03-2018.08.12</v>
      </c>
      <c r="F343" s="74">
        <f>[2]自有船应收租金!V285</f>
        <v>0</v>
      </c>
      <c r="G343" s="73">
        <f>[2]自有船应收租金!AA285</f>
        <v>2444.62</v>
      </c>
      <c r="H343" s="73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3" t="str">
        <f>[2]自有船应收租金!B286</f>
        <v>ACACIA LIBRA</v>
      </c>
      <c r="C344" s="73" t="str">
        <f>[2]自有船应收租金!C286</f>
        <v>STX PO</v>
      </c>
      <c r="D344" s="73" t="str">
        <f>[2]自有船应收租金!F286</f>
        <v>final</v>
      </c>
      <c r="E344" s="73" t="str">
        <f>[2]自有船应收租金!I286</f>
        <v>2018.09.22-2018.11.09</v>
      </c>
      <c r="F344" s="74">
        <f>[2]自有船应收租金!V286</f>
        <v>0</v>
      </c>
      <c r="G344" s="73">
        <f>[2]自有船应收租金!AA286</f>
        <v>8000</v>
      </c>
      <c r="H344" s="73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3" t="str">
        <f>[2]自有船应收租金!B287</f>
        <v>OPDR LISBOA</v>
      </c>
      <c r="C345" s="73" t="str">
        <f>[2]自有船应收租金!C287</f>
        <v>CMS</v>
      </c>
      <c r="D345" s="73" t="str">
        <f>[2]自有船应收租金!F287</f>
        <v>final</v>
      </c>
      <c r="E345" s="73" t="str">
        <f>[2]自有船应收租金!I287</f>
        <v>2018.09.06-2018.09.25</v>
      </c>
      <c r="F345" s="74">
        <f>[2]自有船应收租金!V287</f>
        <v>0</v>
      </c>
      <c r="G345" s="73">
        <f>[2]自有船应收租金!AA287</f>
        <v>4100</v>
      </c>
      <c r="H345" s="73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3" t="str">
        <f>[2]自有船应收租金!B288</f>
        <v>ACACIA LEO</v>
      </c>
      <c r="C346" s="73" t="str">
        <f>[2]自有船应收租金!C288</f>
        <v>FESCO</v>
      </c>
      <c r="D346" s="73" t="str">
        <f>[2]自有船应收租金!F288</f>
        <v>第12期</v>
      </c>
      <c r="E346" s="73" t="str">
        <f>[2]自有船应收租金!I288</f>
        <v>2018.12.08-2018.12.23</v>
      </c>
      <c r="F346" s="74">
        <f>[2]自有船应收租金!V288</f>
        <v>0</v>
      </c>
      <c r="G346" s="73">
        <f>[2]自有船应收租金!AA288</f>
        <v>89150</v>
      </c>
      <c r="H346" s="73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3" t="str">
        <f>[2]自有船应收租金!B289</f>
        <v>ACACIA TAURUS</v>
      </c>
      <c r="C347" s="73" t="str">
        <f>[2]自有船应收租金!C289</f>
        <v>STM</v>
      </c>
      <c r="D347" s="73" t="str">
        <f>[2]自有船应收租金!F289</f>
        <v>第11期</v>
      </c>
      <c r="E347" s="73" t="str">
        <f>[2]自有船应收租金!I289</f>
        <v>2018.12.04-2018.12.19</v>
      </c>
      <c r="F347" s="74">
        <f>[2]自有船应收租金!V289</f>
        <v>0</v>
      </c>
      <c r="G347" s="73">
        <f>[2]自有船应收租金!AA289</f>
        <v>60650</v>
      </c>
      <c r="H347" s="73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3" t="str">
        <f>[2]自有船应收租金!B290</f>
        <v>CONMAR HAWK</v>
      </c>
      <c r="C348" s="73" t="str">
        <f>[2]自有船应收租金!C290</f>
        <v>CMS</v>
      </c>
      <c r="D348" s="73" t="str">
        <f>[2]自有船应收租金!F290</f>
        <v>第22期</v>
      </c>
      <c r="E348" s="73" t="str">
        <f>[2]自有船应收租金!I290</f>
        <v>2018.12.09-2018.12.24</v>
      </c>
      <c r="F348" s="74">
        <f>[2]自有船应收租金!V290</f>
        <v>0</v>
      </c>
      <c r="G348" s="73">
        <f>[2]自有船应收租金!AA290</f>
        <v>79048.715753424694</v>
      </c>
      <c r="H348" s="73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3" t="str">
        <f>[2]自有船应收租金!B291</f>
        <v>OPDR LISBOA</v>
      </c>
      <c r="C349" s="73" t="str">
        <f>[2]自有船应收租金!C291</f>
        <v>MIS</v>
      </c>
      <c r="D349" s="73" t="str">
        <f>[2]自有船应收租金!F291</f>
        <v>第5期</v>
      </c>
      <c r="E349" s="73" t="str">
        <f>[2]自有船应收租金!I291</f>
        <v>2018.12.11-2018.12.26</v>
      </c>
      <c r="F349" s="74">
        <f>[2]自有船应收租金!V291</f>
        <v>0</v>
      </c>
      <c r="G349" s="73">
        <f>[2]自有船应收租金!AA291</f>
        <v>75652.281454162294</v>
      </c>
      <c r="H349" s="73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3" t="str">
        <f>[2]自有船应收租金!B292</f>
        <v>JRS CARINA</v>
      </c>
      <c r="C350" s="73" t="str">
        <f>[2]自有船应收租金!C292</f>
        <v>CCL</v>
      </c>
      <c r="D350" s="73" t="str">
        <f>[2]自有船应收租金!F292</f>
        <v>第12期</v>
      </c>
      <c r="E350" s="73" t="str">
        <f>[2]自有船应收租金!I292</f>
        <v>2018.12.12-2018.12.27</v>
      </c>
      <c r="F350" s="74">
        <f>[2]自有船应收租金!V292</f>
        <v>0</v>
      </c>
      <c r="G350" s="73">
        <f>[2]自有船应收租金!AA292</f>
        <v>73149.919999999998</v>
      </c>
      <c r="H350" s="73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3" t="str">
        <f>[2]自有船应收租金!B293</f>
        <v>ACACIA LAN</v>
      </c>
      <c r="C351" s="73" t="str">
        <f>[2]自有船应收租金!C293</f>
        <v>Heung-A</v>
      </c>
      <c r="D351" s="73" t="str">
        <f>[2]自有船应收租金!F293</f>
        <v>第16期</v>
      </c>
      <c r="E351" s="73" t="str">
        <f>[2]自有船应收租金!I293</f>
        <v>2018.12.10-2018.12.25</v>
      </c>
      <c r="F351" s="74">
        <f>[2]自有船应收租金!V293</f>
        <v>0</v>
      </c>
      <c r="G351" s="73">
        <f>[2]自有船应收租金!AA293</f>
        <v>69437.5</v>
      </c>
      <c r="H351" s="73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3" t="str">
        <f>[2]自有船应收租金!B294</f>
        <v>ACACIA MAKOTO</v>
      </c>
      <c r="C352" s="73" t="str">
        <f>[2]自有船应收租金!C294</f>
        <v>STM</v>
      </c>
      <c r="D352" s="73" t="str">
        <f>[2]自有船应收租金!F294</f>
        <v>第12期</v>
      </c>
      <c r="E352" s="73" t="str">
        <f>[2]自有船应收租金!I294</f>
        <v>2018.12.11-2018.12.26</v>
      </c>
      <c r="F352" s="74">
        <f>[2]自有船应收租金!V294</f>
        <v>0</v>
      </c>
      <c r="G352" s="73">
        <f>[2]自有船应收租金!AA294</f>
        <v>91200</v>
      </c>
      <c r="H352" s="73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3" t="str">
        <f>[2]自有船应收租金!B295</f>
        <v>CONMAR HAWK</v>
      </c>
      <c r="C353" s="73" t="str">
        <f>[2]自有船应收租金!C295</f>
        <v>CMS</v>
      </c>
      <c r="D353" s="73" t="str">
        <f>[2]自有船应收租金!F295</f>
        <v>第23期</v>
      </c>
      <c r="E353" s="73" t="str">
        <f>[2]自有船应收租金!I295</f>
        <v>2018.12.24-2019.01.08</v>
      </c>
      <c r="F353" s="74">
        <f>[2]自有船应收租金!V295</f>
        <v>0</v>
      </c>
      <c r="G353" s="73">
        <f>[2]自有船应收租金!AA295</f>
        <v>79048.715753424694</v>
      </c>
      <c r="H353" s="73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3" t="str">
        <f>[2]自有船应收租金!B296</f>
        <v>ACACIA MING</v>
      </c>
      <c r="C354" s="73" t="str">
        <f>[2]自有船应收租金!C296</f>
        <v>ONE</v>
      </c>
      <c r="D354" s="73" t="str">
        <f>[2]自有船应收租金!F296</f>
        <v>第17期</v>
      </c>
      <c r="E354" s="73" t="str">
        <f>[2]自有船应收租金!I296</f>
        <v>2018.12.21-2019.01.05</v>
      </c>
      <c r="F354" s="74">
        <f>[2]自有船应收租金!V296</f>
        <v>0</v>
      </c>
      <c r="G354" s="73">
        <f>[2]自有船应收租金!AA296</f>
        <v>78617.586164383596</v>
      </c>
      <c r="H354" s="73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3" t="str">
        <f>[2]自有船应收租金!B297</f>
        <v>ACACIA ARIES</v>
      </c>
      <c r="C355" s="73" t="str">
        <f>[2]自有船应收租金!C297</f>
        <v>SCP</v>
      </c>
      <c r="D355" s="73" t="str">
        <f>[2]自有船应收租金!F297</f>
        <v>第7期</v>
      </c>
      <c r="E355" s="73" t="str">
        <f>[2]自有船应收租金!I297</f>
        <v>2018.12.12-2018.12.13</v>
      </c>
      <c r="F355" s="74">
        <f>[2]自有船应收租金!V297</f>
        <v>0</v>
      </c>
      <c r="G355" s="73">
        <f>[2]自有船应收租金!AA297</f>
        <v>2193.14095</v>
      </c>
      <c r="H355" s="73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3" t="str">
        <f>[2]自有船应收租金!B298</f>
        <v>ACACIA ARIES</v>
      </c>
      <c r="C356" s="73" t="str">
        <f>[2]自有船应收租金!C298</f>
        <v>SCP</v>
      </c>
      <c r="D356" s="73" t="str">
        <f>[2]自有船应收租金!F298</f>
        <v>第7期</v>
      </c>
      <c r="E356" s="73" t="str">
        <f>[2]自有船应收租金!I298</f>
        <v>2018.12.13-2018.12.27</v>
      </c>
      <c r="F356" s="74">
        <f>[2]自有船应收租金!V298</f>
        <v>0</v>
      </c>
      <c r="G356" s="73">
        <f>[2]自有船应收租金!AA298</f>
        <v>63070.839562499998</v>
      </c>
      <c r="H356" s="73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3" t="str">
        <f>[2]自有船应收租金!B299</f>
        <v>ACACIA LIBRA</v>
      </c>
      <c r="C357" s="73" t="str">
        <f>[2]自有船应收租金!C299</f>
        <v>STM</v>
      </c>
      <c r="D357" s="73" t="str">
        <f>[2]自有船应收租金!F299</f>
        <v>第1期</v>
      </c>
      <c r="E357" s="73" t="str">
        <f>[2]自有船应收租金!I299</f>
        <v>2018.12.01-2018.12.16</v>
      </c>
      <c r="F357" s="74">
        <f>[2]自有船应收租金!V299</f>
        <v>0</v>
      </c>
      <c r="G357" s="73">
        <f>[2]自有船应收租金!AA299</f>
        <v>262534.2</v>
      </c>
      <c r="H357" s="73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3" t="str">
        <f>[2]自有船应收租金!B300</f>
        <v>Heung-A Singapore</v>
      </c>
      <c r="C358" s="73" t="str">
        <f>[2]自有船应收租金!C300</f>
        <v>SNL</v>
      </c>
      <c r="D358" s="73" t="str">
        <f>[2]自有船应收租金!F300</f>
        <v>第1期</v>
      </c>
      <c r="E358" s="73" t="str">
        <f>[2]自有船应收租金!I300</f>
        <v>2018.12.10-2018.12.25</v>
      </c>
      <c r="F358" s="74">
        <f>[2]自有船应收租金!V300</f>
        <v>0</v>
      </c>
      <c r="G358" s="73">
        <f>[2]自有船应收租金!AA300</f>
        <v>67825</v>
      </c>
      <c r="H358" s="73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3" t="str">
        <f>[2]自有船应收租金!B301</f>
        <v>JRS CORVUS</v>
      </c>
      <c r="C359" s="73" t="str">
        <f>[2]自有船应收租金!C301</f>
        <v>ONE</v>
      </c>
      <c r="D359" s="73" t="str">
        <f>[2]自有船应收租金!F301</f>
        <v>第17期</v>
      </c>
      <c r="E359" s="73" t="str">
        <f>[2]自有船应收租金!I301</f>
        <v>2018.12.16-2018.12.31</v>
      </c>
      <c r="F359" s="74">
        <f>[2]自有船应收租金!V301</f>
        <v>0</v>
      </c>
      <c r="G359" s="73">
        <f>[2]自有船应收租金!AA301</f>
        <v>79344.6061643836</v>
      </c>
      <c r="H359" s="73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3" t="str">
        <f>[2]自有船应收租金!B302</f>
        <v>Heung-A Manila</v>
      </c>
      <c r="C360" s="73" t="str">
        <f>[2]自有船应收租金!C302</f>
        <v>STM</v>
      </c>
      <c r="D360" s="73" t="str">
        <f>[2]自有船应收租金!F302</f>
        <v>prefinal</v>
      </c>
      <c r="E360" s="73" t="str">
        <f>[2]自有船应收租金!I302</f>
        <v>2018.12.01-2018.12.02</v>
      </c>
      <c r="F360" s="74">
        <f>[2]自有船应收租金!V302</f>
        <v>0</v>
      </c>
      <c r="G360" s="73">
        <f>[2]自有船应收租金!AA302</f>
        <v>-128570.3645</v>
      </c>
      <c r="H360" s="73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3" t="str">
        <f>[2]自有船应收租金!B303</f>
        <v>Heung-A Singapore</v>
      </c>
      <c r="C361" s="73" t="str">
        <f>[2]自有船应收租金!C303</f>
        <v>STM</v>
      </c>
      <c r="D361" s="73" t="str">
        <f>[2]自有船应收租金!F303</f>
        <v>prefinal2</v>
      </c>
      <c r="E361" s="73" t="str">
        <f>[2]自有船应收租金!I303</f>
        <v>2018.11.04-2018.11.18</v>
      </c>
      <c r="F361" s="74">
        <f>[2]自有船应收租金!V303</f>
        <v>0</v>
      </c>
      <c r="G361" s="73">
        <f>[2]自有船应收租金!AA303</f>
        <v>150.03</v>
      </c>
      <c r="H361" s="73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3" t="str">
        <f>[2]自有船应收租金!B304</f>
        <v>ACACIA TAURUS</v>
      </c>
      <c r="C362" s="73" t="str">
        <f>[2]自有船应收租金!C304</f>
        <v>STM</v>
      </c>
      <c r="D362" s="73" t="str">
        <f>[2]自有船应收租金!F304</f>
        <v>第12期</v>
      </c>
      <c r="E362" s="73" t="str">
        <f>[2]自有船应收租金!I304</f>
        <v>2018.12.19-2019.01.03</v>
      </c>
      <c r="F362" s="74">
        <f>[2]自有船应收租金!V304</f>
        <v>0</v>
      </c>
      <c r="G362" s="73">
        <f>[2]自有船应收租金!AA304</f>
        <v>60343.87</v>
      </c>
      <c r="H362" s="73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3" t="str">
        <f>[2]自有船应收租金!B305</f>
        <v>ACACIA LEO</v>
      </c>
      <c r="C363" s="73" t="str">
        <f>[2]自有船应收租金!C305</f>
        <v>FESCO</v>
      </c>
      <c r="D363" s="73" t="str">
        <f>[2]自有船应收租金!F305</f>
        <v>第13期</v>
      </c>
      <c r="E363" s="73" t="str">
        <f>[2]自有船应收租金!I305</f>
        <v>2018.12.23-2019.01.01</v>
      </c>
      <c r="F363" s="74">
        <f>[2]自有船应收租金!V305</f>
        <v>0</v>
      </c>
      <c r="G363" s="73">
        <f>[2]自有船应收租金!AA305</f>
        <v>51137.66</v>
      </c>
      <c r="H363" s="73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3" t="str">
        <f>[2]自有船应收租金!B306</f>
        <v>ACACIA LEO</v>
      </c>
      <c r="C364" s="73" t="str">
        <f>[2]自有船应收租金!C306</f>
        <v>FESCO</v>
      </c>
      <c r="D364" s="73" t="str">
        <f>[2]自有船应收租金!F306</f>
        <v>第13期</v>
      </c>
      <c r="E364" s="73" t="str">
        <f>[2]自有船应收租金!I306</f>
        <v>2019.01.01-2019.01.07</v>
      </c>
      <c r="F364" s="74">
        <f>[2]自有船应收租金!V306</f>
        <v>0</v>
      </c>
      <c r="G364" s="73">
        <f>[2]自有船应收租金!AA306</f>
        <v>34846.04</v>
      </c>
      <c r="H364" s="73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3" t="str">
        <f>[2]自有船应收租金!B307</f>
        <v>Heung-A Jakarta</v>
      </c>
      <c r="C365" s="73" t="str">
        <f>[2]自有船应收租金!C307</f>
        <v>Heung-A</v>
      </c>
      <c r="D365" s="73" t="str">
        <f>[2]自有船应收租金!F307</f>
        <v>第16期</v>
      </c>
      <c r="E365" s="73" t="str">
        <f>[2]自有船应收租金!I307</f>
        <v>2018.12.15-2018.12.30</v>
      </c>
      <c r="F365" s="74">
        <f>[2]自有船应收租金!V307</f>
        <v>0</v>
      </c>
      <c r="G365" s="73">
        <f>[2]自有船应收租金!AA307</f>
        <v>88668.75</v>
      </c>
      <c r="H365" s="73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3" t="str">
        <f>[2]自有船应收租金!B308</f>
        <v>ACACIA LIBRA</v>
      </c>
      <c r="C366" s="73" t="str">
        <f>[2]自有船应收租金!C308</f>
        <v>STM</v>
      </c>
      <c r="D366" s="73" t="str">
        <f>[2]自有船应收租金!F308</f>
        <v>第2期</v>
      </c>
      <c r="E366" s="73" t="str">
        <f>[2]自有船应收租金!I308</f>
        <v>2018.12.16-2018.12.31</v>
      </c>
      <c r="F366" s="74">
        <f>[2]自有船应收租金!V308</f>
        <v>0</v>
      </c>
      <c r="G366" s="73">
        <f>[2]自有船应收租金!AA308</f>
        <v>90650</v>
      </c>
      <c r="H366" s="73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3" t="str">
        <f>[2]自有船应收租金!B309</f>
        <v>ACACIA VIRGO</v>
      </c>
      <c r="C367" s="73" t="str">
        <f>[2]自有船应收租金!C309</f>
        <v>CMS</v>
      </c>
      <c r="D367" s="73" t="str">
        <f>[2]自有船应收租金!F309</f>
        <v>第6期</v>
      </c>
      <c r="E367" s="73" t="str">
        <f>[2]自有船应收租金!I309</f>
        <v>2018.12.27-2019.01.11</v>
      </c>
      <c r="F367" s="74">
        <f>[2]自有船应收租金!V309</f>
        <v>0</v>
      </c>
      <c r="G367" s="73">
        <f>[2]自有船应收租金!AA309</f>
        <v>116038.35616438399</v>
      </c>
      <c r="H367" s="73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3" t="str">
        <f>[2]自有船应收租金!B310</f>
        <v>Heung-A Singapore</v>
      </c>
      <c r="C368" s="73" t="str">
        <f>[2]自有船应收租金!C310</f>
        <v>SNL</v>
      </c>
      <c r="D368" s="73" t="str">
        <f>[2]自有船应收租金!F310</f>
        <v>第2期</v>
      </c>
      <c r="E368" s="73" t="str">
        <f>[2]自有船应收租金!I310</f>
        <v>2018.12.25-2019.01.09</v>
      </c>
      <c r="F368" s="74">
        <f>[2]自有船应收租金!V310</f>
        <v>0</v>
      </c>
      <c r="G368" s="73">
        <f>[2]自有船应收租金!AA310</f>
        <v>67825</v>
      </c>
      <c r="H368" s="73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3" t="str">
        <f>[2]自有船应收租金!B311</f>
        <v>ACACIA MAKOTO</v>
      </c>
      <c r="C369" s="73" t="str">
        <f>[2]自有船应收租金!C311</f>
        <v>STM</v>
      </c>
      <c r="D369" s="73" t="str">
        <f>[2]自有船应收租金!F311</f>
        <v>第13期</v>
      </c>
      <c r="E369" s="73" t="str">
        <f>[2]自有船应收租金!I311</f>
        <v>2018.12.26-2019.01.10</v>
      </c>
      <c r="F369" s="74">
        <f>[2]自有船应收租金!V311</f>
        <v>0</v>
      </c>
      <c r="G369" s="73">
        <f>[2]自有船应收租金!AA311</f>
        <v>90421.71</v>
      </c>
      <c r="H369" s="73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3" t="str">
        <f>[2]自有船应收租金!B312</f>
        <v>ACACIA LAN</v>
      </c>
      <c r="C370" s="73" t="str">
        <f>[2]自有船应收租金!C312</f>
        <v>Heung-A</v>
      </c>
      <c r="D370" s="73" t="str">
        <f>[2]自有船应收租金!F312</f>
        <v>第17期</v>
      </c>
      <c r="E370" s="73" t="str">
        <f>[2]自有船应收租金!I312</f>
        <v>2018.12.25-2019.01.09</v>
      </c>
      <c r="F370" s="74">
        <f>[2]自有船应收租金!V312</f>
        <v>0</v>
      </c>
      <c r="G370" s="73">
        <f>[2]自有船应收租金!AA312</f>
        <v>69437.5</v>
      </c>
      <c r="H370" s="73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3" t="str">
        <f>[2]自有船应收租金!B313</f>
        <v>OPDR LISBOA</v>
      </c>
      <c r="C371" s="73" t="str">
        <f>[2]自有船应收租金!C313</f>
        <v>MIS</v>
      </c>
      <c r="D371" s="73" t="str">
        <f>[2]自有船应收租金!F313</f>
        <v>第6期</v>
      </c>
      <c r="E371" s="73" t="str">
        <f>[2]自有船应收租金!I313</f>
        <v>2018.12.26-2019.01.10</v>
      </c>
      <c r="F371" s="74">
        <f>[2]自有船应收租金!V313</f>
        <v>0</v>
      </c>
      <c r="G371" s="73">
        <f>[2]自有船应收租金!AA313</f>
        <v>76036.900684931505</v>
      </c>
      <c r="H371" s="73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3" t="str">
        <f>[2]自有船应收租金!B314</f>
        <v>JRS CORVUS</v>
      </c>
      <c r="C372" s="73" t="str">
        <f>[2]自有船应收租金!C314</f>
        <v>ONE</v>
      </c>
      <c r="D372" s="73" t="str">
        <f>[2]自有船应收租金!F314</f>
        <v>第18期</v>
      </c>
      <c r="E372" s="73" t="str">
        <f>[2]自有船应收租金!I314</f>
        <v>2018.12.31-2019.01.15</v>
      </c>
      <c r="F372" s="74">
        <f>[2]自有船应收租金!V314</f>
        <v>0</v>
      </c>
      <c r="G372" s="73">
        <f>[2]自有船应收租金!AA314</f>
        <v>79344.6061643836</v>
      </c>
      <c r="H372" s="73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3" t="str">
        <f>[2]自有船应收租金!B315</f>
        <v>JRS CARINA</v>
      </c>
      <c r="C373" s="73" t="str">
        <f>[2]自有船应收租金!C315</f>
        <v>CCL</v>
      </c>
      <c r="D373" s="73" t="str">
        <f>[2]自有船应收租金!F315</f>
        <v>第13期</v>
      </c>
      <c r="E373" s="73" t="str">
        <f>[2]自有船应收租金!I315</f>
        <v>2018.12.27-2019.01.11</v>
      </c>
      <c r="F373" s="74">
        <f>[2]自有船应收租金!V315</f>
        <v>0</v>
      </c>
      <c r="G373" s="73">
        <f>[2]自有船应收租金!AA315</f>
        <v>73525</v>
      </c>
      <c r="H373" s="73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3" t="str">
        <f>[2]自有船应收租金!B316</f>
        <v>ACACIA VIRGO</v>
      </c>
      <c r="C374" s="73" t="str">
        <f>[2]自有船应收租金!C316</f>
        <v>CMS</v>
      </c>
      <c r="D374" s="73" t="str">
        <f>[2]自有船应收租金!F316</f>
        <v>prefinal</v>
      </c>
      <c r="E374" s="73" t="str">
        <f>[2]自有船应收租金!I316</f>
        <v>2019.01.11-2019.02.02</v>
      </c>
      <c r="F374" s="74">
        <f>[2]自有船应收租金!V316</f>
        <v>0</v>
      </c>
      <c r="G374" s="73">
        <f>[2]自有船应收租金!AA316</f>
        <v>17037.322328767099</v>
      </c>
      <c r="H374" s="73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3" t="str">
        <f>[2]自有船应收租金!B317</f>
        <v>ACACIA LEO</v>
      </c>
      <c r="C375" s="73" t="str">
        <f>[2]自有船应收租金!C317</f>
        <v>FESCO</v>
      </c>
      <c r="D375" s="73" t="str">
        <f>[2]自有船应收租金!F317</f>
        <v>第14期</v>
      </c>
      <c r="E375" s="73" t="str">
        <f>[2]自有船应收租金!I317</f>
        <v>2019.01.07-2019.01.22</v>
      </c>
      <c r="F375" s="74">
        <f>[2]自有船应收租金!V317</f>
        <v>0</v>
      </c>
      <c r="G375" s="73">
        <f>[2]自有船应收租金!AA317</f>
        <v>81650</v>
      </c>
      <c r="H375" s="73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3" t="str">
        <f>[2]自有船应收租金!B318</f>
        <v>ACACIA MING</v>
      </c>
      <c r="C376" s="73" t="str">
        <f>[2]自有船应收租金!C318</f>
        <v>ONE</v>
      </c>
      <c r="D376" s="73" t="str">
        <f>[2]自有船应收租金!F318</f>
        <v>第18期</v>
      </c>
      <c r="E376" s="73" t="str">
        <f>[2]自有船应收租金!I318</f>
        <v>2019.01.05-2019.01.20</v>
      </c>
      <c r="F376" s="74">
        <f>[2]自有船应收租金!V318</f>
        <v>0</v>
      </c>
      <c r="G376" s="73">
        <f>[2]自有船应收租金!AA318</f>
        <v>79344.6061643836</v>
      </c>
      <c r="H376" s="73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3" t="str">
        <f>[2]自有船应收租金!B319</f>
        <v>ACACIA TAURUS</v>
      </c>
      <c r="C377" s="73" t="str">
        <f>[2]自有船应收租金!C319</f>
        <v>STM</v>
      </c>
      <c r="D377" s="73" t="str">
        <f>[2]自有船应收租金!F319</f>
        <v>第13期</v>
      </c>
      <c r="E377" s="73" t="str">
        <f>[2]自有船应收租金!I319</f>
        <v>2019.01.03-2019.01.18</v>
      </c>
      <c r="F377" s="74">
        <f>[2]自有船应收租金!V319</f>
        <v>0</v>
      </c>
      <c r="G377" s="73">
        <f>[2]自有船应收租金!AA319</f>
        <v>60650</v>
      </c>
      <c r="H377" s="73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3" t="str">
        <f>[2]自有船应收租金!B320</f>
        <v>Heung-A Jakarta</v>
      </c>
      <c r="C378" s="73" t="str">
        <f>[2]自有船应收租金!C320</f>
        <v>Heung-A</v>
      </c>
      <c r="D378" s="73" t="str">
        <f>[2]自有船应收租金!F320</f>
        <v>第17期</v>
      </c>
      <c r="E378" s="73" t="str">
        <f>[2]自有船应收租金!I320</f>
        <v>2018.12.30-2019.01.14</v>
      </c>
      <c r="F378" s="74">
        <f>[2]自有船应收租金!V320</f>
        <v>0</v>
      </c>
      <c r="G378" s="73">
        <f>[2]自有船应收租金!AA320</f>
        <v>88668.75</v>
      </c>
      <c r="H378" s="73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3" t="str">
        <f>[2]自有船应收租金!B321</f>
        <v>ACACIA LIBRA</v>
      </c>
      <c r="C379" s="73" t="str">
        <f>[2]自有船应收租金!C321</f>
        <v>STM</v>
      </c>
      <c r="D379" s="73" t="str">
        <f>[2]自有船应收租金!F321</f>
        <v>第3期</v>
      </c>
      <c r="E379" s="73" t="str">
        <f>[2]自有船应收租金!I321</f>
        <v>2018.12.31-2019.01.15</v>
      </c>
      <c r="F379" s="74">
        <f>[2]自有船应收租金!V321</f>
        <v>0</v>
      </c>
      <c r="G379" s="73">
        <f>[2]自有船应收租金!AA321</f>
        <v>90650</v>
      </c>
      <c r="H379" s="73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3" t="str">
        <f>[2]自有船应收租金!B322</f>
        <v>ACACIA MAKOTO</v>
      </c>
      <c r="C380" s="73" t="str">
        <f>[2]自有船应收租金!C322</f>
        <v>STM</v>
      </c>
      <c r="D380" s="73" t="str">
        <f>[2]自有船应收租金!F322</f>
        <v>第14期</v>
      </c>
      <c r="E380" s="73" t="str">
        <f>[2]自有船应收租金!I322</f>
        <v>2019.01.10-2019.01.25</v>
      </c>
      <c r="F380" s="74">
        <f>[2]自有船应收租金!V322</f>
        <v>0</v>
      </c>
      <c r="G380" s="73">
        <f>[2]自有船应收租金!AA322</f>
        <v>91200</v>
      </c>
      <c r="H380" s="73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3" t="str">
        <f>[2]自有船应收租金!B323</f>
        <v>Heung-A Singapore</v>
      </c>
      <c r="C381" s="73" t="str">
        <f>[2]自有船应收租金!C323</f>
        <v>SNL</v>
      </c>
      <c r="D381" s="73" t="str">
        <f>[2]自有船应收租金!F323</f>
        <v>第3期</v>
      </c>
      <c r="E381" s="73" t="str">
        <f>[2]自有船应收租金!I323</f>
        <v>2019.01.09-2019.01.24</v>
      </c>
      <c r="F381" s="74">
        <f>[2]自有船应收租金!V323</f>
        <v>0</v>
      </c>
      <c r="G381" s="73">
        <f>[2]自有船应收租金!AA323</f>
        <v>67825</v>
      </c>
      <c r="H381" s="73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3" t="str">
        <f>[2]自有船应收租金!B324</f>
        <v>CONMAR HAWK</v>
      </c>
      <c r="C382" s="73" t="str">
        <f>[2]自有船应收租金!C324</f>
        <v>CMS</v>
      </c>
      <c r="D382" s="73" t="str">
        <f>[2]自有船应收租金!F324</f>
        <v>第24期</v>
      </c>
      <c r="E382" s="73" t="str">
        <f>[2]自有船应收租金!I324</f>
        <v>2019.01.08-2019.01.23</v>
      </c>
      <c r="F382" s="74">
        <f>[2]自有船应收租金!V324</f>
        <v>0</v>
      </c>
      <c r="G382" s="73">
        <f>[2]自有船应收租金!AA324</f>
        <v>79048.715753424694</v>
      </c>
      <c r="H382" s="73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3" t="str">
        <f>[2]自有船应收租金!B325</f>
        <v>ACACIA ARIES</v>
      </c>
      <c r="C383" s="73" t="str">
        <f>[2]自有船应收租金!C325</f>
        <v>DYS</v>
      </c>
      <c r="D383" s="73" t="str">
        <f>[2]自有船应收租金!F325</f>
        <v>第1期</v>
      </c>
      <c r="E383" s="73" t="str">
        <f>[2]自有船应收租金!I325</f>
        <v>2019.01.02-2019.01.06</v>
      </c>
      <c r="F383" s="74">
        <f>[2]自有船应收租金!V325</f>
        <v>0</v>
      </c>
      <c r="G383" s="73">
        <f>[2]自有船应收租金!AA325</f>
        <v>34199.006849315097</v>
      </c>
      <c r="H383" s="73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3" t="str">
        <f>[2]自有船应收租金!B326</f>
        <v>Heung-A Manila</v>
      </c>
      <c r="C384" s="73" t="str">
        <f>[2]自有船应收租金!C326</f>
        <v>SCP</v>
      </c>
      <c r="D384" s="73" t="str">
        <f>[2]自有船应收租金!F326</f>
        <v>第1期</v>
      </c>
      <c r="E384" s="73" t="str">
        <f>[2]自有船应收租金!I326</f>
        <v>2019.01.03-2019.01.18</v>
      </c>
      <c r="F384" s="74">
        <f>[2]自有船应收租金!V326</f>
        <v>0</v>
      </c>
      <c r="G384" s="73">
        <f>[2]自有船应收租金!AA326</f>
        <v>212582.10449999999</v>
      </c>
      <c r="H384" s="73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3" t="str">
        <f>[2]自有船应收租金!B327</f>
        <v>CONMAR HAWK</v>
      </c>
      <c r="C385" s="73" t="str">
        <f>[2]自有船应收租金!C327</f>
        <v>CMS</v>
      </c>
      <c r="D385" s="73" t="str">
        <f>[2]自有船应收租金!F327</f>
        <v>第25期</v>
      </c>
      <c r="E385" s="73" t="str">
        <f>[2]自有船应收租金!I327</f>
        <v>2019.01.23-2019.02.07</v>
      </c>
      <c r="F385" s="74">
        <f>[2]自有船应收租金!V327</f>
        <v>0</v>
      </c>
      <c r="G385" s="73">
        <f>[2]自有船应收租金!AA327</f>
        <v>39292.835753424602</v>
      </c>
      <c r="H385" s="73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3" t="str">
        <f>[2]自有船应收租金!B328</f>
        <v>JRS CORVUS</v>
      </c>
      <c r="C386" s="73" t="str">
        <f>[2]自有船应收租金!C328</f>
        <v>ONE</v>
      </c>
      <c r="D386" s="73" t="str">
        <f>[2]自有船应收租金!F328</f>
        <v>第19期</v>
      </c>
      <c r="E386" s="73" t="str">
        <f>[2]自有船应收租金!I328</f>
        <v>2019.01.15-2019.01.30</v>
      </c>
      <c r="F386" s="74">
        <f>[2]自有船应收租金!V328</f>
        <v>0</v>
      </c>
      <c r="G386" s="73">
        <f>[2]自有船应收租金!AA328</f>
        <v>79344.6061643836</v>
      </c>
      <c r="H386" s="73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3" t="str">
        <f>[2]自有船应收租金!B329</f>
        <v>ACACIA LEO</v>
      </c>
      <c r="C387" s="73" t="str">
        <f>[2]自有船应收租金!C329</f>
        <v>FESCO</v>
      </c>
      <c r="D387" s="73" t="str">
        <f>[2]自有船应收租金!F329</f>
        <v>第15期</v>
      </c>
      <c r="E387" s="73" t="str">
        <f>[2]自有船应收租金!I329</f>
        <v>2019.01.22-2019.02.06</v>
      </c>
      <c r="F387" s="74">
        <f>[2]自有船应收租金!V329</f>
        <v>0</v>
      </c>
      <c r="G387" s="73">
        <f>[2]自有船应收租金!AA329</f>
        <v>81054.429999999993</v>
      </c>
      <c r="H387" s="73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3" t="str">
        <f>[2]自有船应收租金!B330</f>
        <v>ACACIA LAN</v>
      </c>
      <c r="C388" s="73" t="str">
        <f>[2]自有船应收租金!C330</f>
        <v>Heung-A</v>
      </c>
      <c r="D388" s="73" t="str">
        <f>[2]自有船应收租金!F330</f>
        <v>第18期</v>
      </c>
      <c r="E388" s="73" t="str">
        <f>[2]自有船应收租金!I330</f>
        <v>2019.01.09-2019.01.24</v>
      </c>
      <c r="F388" s="74">
        <f>[2]自有船应收租金!V330</f>
        <v>0</v>
      </c>
      <c r="G388" s="73">
        <f>[2]自有船应收租金!AA330</f>
        <v>53830.13</v>
      </c>
      <c r="H388" s="73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3" t="str">
        <f>[2]自有船应收租金!B331</f>
        <v>OPDR LISBOA</v>
      </c>
      <c r="C389" s="73" t="str">
        <f>[2]自有船应收租金!C331</f>
        <v>MIS</v>
      </c>
      <c r="D389" s="73" t="str">
        <f>[2]自有船应收租金!F331</f>
        <v>final</v>
      </c>
      <c r="E389" s="73" t="str">
        <f>[2]自有船应收租金!I331</f>
        <v>2019.01.10-2019.01.31</v>
      </c>
      <c r="F389" s="74">
        <f>[2]自有船应收租金!V331</f>
        <v>0</v>
      </c>
      <c r="G389" s="73">
        <f>[2]自有船应收租金!AA331</f>
        <v>858.57887772654101</v>
      </c>
      <c r="H389" s="73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3" t="str">
        <f>[2]自有船应收租金!B332</f>
        <v>Heung-A Jakarta</v>
      </c>
      <c r="C390" s="73" t="str">
        <f>[2]自有船应收租金!C332</f>
        <v>Heung-A</v>
      </c>
      <c r="D390" s="73" t="str">
        <f>[2]自有船应收租金!F332</f>
        <v>第18期</v>
      </c>
      <c r="E390" s="73" t="str">
        <f>[2]自有船应收租金!I332</f>
        <v>2019.01.14-2019.01.29</v>
      </c>
      <c r="F390" s="74">
        <f>[2]自有船应收租金!V332</f>
        <v>0</v>
      </c>
      <c r="G390" s="73">
        <f>[2]自有船应收租金!AA332</f>
        <v>88668.75</v>
      </c>
      <c r="H390" s="73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3" t="str">
        <f>[2]自有船应收租金!B333</f>
        <v>ACACIA LIBRA</v>
      </c>
      <c r="C391" s="73" t="str">
        <f>[2]自有船应收租金!C333</f>
        <v>STM</v>
      </c>
      <c r="D391" s="73" t="str">
        <f>[2]自有船应收租金!F333</f>
        <v>第4期</v>
      </c>
      <c r="E391" s="73" t="str">
        <f>[2]自有船应收租金!I333</f>
        <v>2019.01.15-2019.01.30</v>
      </c>
      <c r="F391" s="74">
        <f>[2]自有船应收租金!V333</f>
        <v>0</v>
      </c>
      <c r="G391" s="73">
        <f>[2]自有船应收租金!AA333</f>
        <v>90650</v>
      </c>
      <c r="H391" s="73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3" t="str">
        <f>[2]自有船应收租金!B334</f>
        <v>ACACIA TAURUS</v>
      </c>
      <c r="C392" s="73" t="str">
        <f>[2]自有船应收租金!C334</f>
        <v>STM</v>
      </c>
      <c r="D392" s="73" t="str">
        <f>[2]自有船应收租金!F334</f>
        <v>第14期</v>
      </c>
      <c r="E392" s="73" t="str">
        <f>[2]自有船应收租金!I334</f>
        <v>2019.01.18-2019.02.02</v>
      </c>
      <c r="F392" s="74">
        <f>[2]自有船应收租金!V334</f>
        <v>0</v>
      </c>
      <c r="G392" s="73">
        <f>[2]自有船应收租金!AA334</f>
        <v>60650</v>
      </c>
      <c r="H392" s="73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3" t="str">
        <f>[2]自有船应收租金!B335</f>
        <v>JRS CARINA</v>
      </c>
      <c r="C393" s="73" t="str">
        <f>[2]自有船应收租金!C335</f>
        <v>CCL</v>
      </c>
      <c r="D393" s="73" t="str">
        <f>[2]自有船应收租金!F335</f>
        <v>第14期</v>
      </c>
      <c r="E393" s="73" t="str">
        <f>[2]自有船应收租金!I335</f>
        <v>2019.01.11-2019.01.26</v>
      </c>
      <c r="F393" s="74">
        <f>[2]自有船应收租金!V335</f>
        <v>0</v>
      </c>
      <c r="G393" s="73">
        <f>[2]自有船应收租金!AA335</f>
        <v>73525</v>
      </c>
      <c r="H393" s="73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3" t="str">
        <f>[2]自有船应收租金!B336</f>
        <v>ACACIA ARIES</v>
      </c>
      <c r="C394" s="73" t="str">
        <f>[2]自有船应收租金!C336</f>
        <v>SCP</v>
      </c>
      <c r="D394" s="73" t="str">
        <f>[2]自有船应收租金!F336</f>
        <v>prefinal</v>
      </c>
      <c r="E394" s="73" t="str">
        <f>[2]自有船应收租金!I336</f>
        <v>2018.12.27-2018.12.28</v>
      </c>
      <c r="F394" s="74">
        <f>[2]自有船应收租金!V336</f>
        <v>0</v>
      </c>
      <c r="G394" s="73">
        <f>[2]自有船应收租金!AA336</f>
        <v>19256.353276027399</v>
      </c>
      <c r="H394" s="73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3" t="str">
        <f>[2]自有船应收租金!B337</f>
        <v>ACACIA ARIES</v>
      </c>
      <c r="C395" s="73" t="str">
        <f>[2]自有船应收租金!C337</f>
        <v>DYS</v>
      </c>
      <c r="D395" s="73" t="str">
        <f>[2]自有船应收租金!F337</f>
        <v>prefinal</v>
      </c>
      <c r="E395" s="73" t="str">
        <f>[2]自有船应收租金!I337</f>
        <v>2019.01.06-2019.01.07</v>
      </c>
      <c r="F395" s="74">
        <f>[2]自有船应收租金!V337</f>
        <v>0</v>
      </c>
      <c r="G395" s="73">
        <f>[2]自有船应收租金!AA337</f>
        <v>7016.8626883561701</v>
      </c>
      <c r="H395" s="73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3" t="str">
        <f>[2]自有船应收租金!B338</f>
        <v>ACACIA MING</v>
      </c>
      <c r="C396" s="73" t="str">
        <f>[2]自有船应收租金!C338</f>
        <v>ONE</v>
      </c>
      <c r="D396" s="73" t="str">
        <f>[2]自有船应收租金!F338</f>
        <v>第19期</v>
      </c>
      <c r="E396" s="73" t="str">
        <f>[2]自有船应收租金!I338</f>
        <v>2019.01.20-2019.02.04</v>
      </c>
      <c r="F396" s="74">
        <f>[2]自有船应收租金!V338</f>
        <v>0</v>
      </c>
      <c r="G396" s="73">
        <f>[2]自有船应收租金!AA338</f>
        <v>79653.6061643836</v>
      </c>
      <c r="H396" s="73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3" t="str">
        <f>[2]自有船应收租金!B339</f>
        <v>Heung-A Jakarta</v>
      </c>
      <c r="C397" s="73" t="str">
        <f>[2]自有船应收租金!C339</f>
        <v>Heung-A</v>
      </c>
      <c r="D397" s="73" t="str">
        <f>[2]自有船应收租金!F339</f>
        <v>第19期</v>
      </c>
      <c r="E397" s="73" t="str">
        <f>[2]自有船应收租金!I339</f>
        <v>2019.01.29-2019.02.04</v>
      </c>
      <c r="F397" s="74">
        <f>[2]自有船应收租金!V339</f>
        <v>0</v>
      </c>
      <c r="G397" s="73">
        <f>[2]自有船应收租金!AA339</f>
        <v>35467.5</v>
      </c>
      <c r="H397" s="73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3" t="str">
        <f>[2]自有船应收租金!B340</f>
        <v>Heung-A Jakarta</v>
      </c>
      <c r="C398" s="73" t="str">
        <f>[2]自有船应收租金!C340</f>
        <v>Heung-A</v>
      </c>
      <c r="D398" s="73" t="str">
        <f>[2]自有船应收租金!F340</f>
        <v>第19期</v>
      </c>
      <c r="E398" s="73" t="str">
        <f>[2]自有船应收租金!I340</f>
        <v>2019.02.04-2019.02.13</v>
      </c>
      <c r="F398" s="74">
        <f>[2]自有船应收租金!V340</f>
        <v>0</v>
      </c>
      <c r="G398" s="73">
        <f>[2]自有船应收租金!AA340</f>
        <v>49129.875</v>
      </c>
      <c r="H398" s="73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3" t="str">
        <f>[2]自有船应收租金!B341</f>
        <v>JRS CARINA</v>
      </c>
      <c r="C399" s="73" t="str">
        <f>[2]自有船应收租金!C341</f>
        <v>CCL</v>
      </c>
      <c r="D399" s="73" t="str">
        <f>[2]自有船应收租金!F341</f>
        <v>第15期</v>
      </c>
      <c r="E399" s="73" t="str">
        <f>[2]自有船应收租金!I341</f>
        <v>2019.01.26-2019.02.10</v>
      </c>
      <c r="F399" s="74">
        <f>[2]自有船应收租金!V341</f>
        <v>0</v>
      </c>
      <c r="G399" s="73">
        <f>[2]自有船应收租金!AA341</f>
        <v>73326.070000000007</v>
      </c>
      <c r="H399" s="73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3" t="str">
        <f>[2]自有船应收租金!B342</f>
        <v>ACACIA LAN</v>
      </c>
      <c r="C400" s="73" t="str">
        <f>[2]自有船应收租金!C342</f>
        <v>Heung-A</v>
      </c>
      <c r="D400" s="73" t="str">
        <f>[2]自有船应收租金!F342</f>
        <v>第19期</v>
      </c>
      <c r="E400" s="73" t="str">
        <f>[2]自有船应收租金!I342</f>
        <v>2019.01.24-2019.02.08</v>
      </c>
      <c r="F400" s="74">
        <f>[2]自有船应收租金!V342</f>
        <v>0</v>
      </c>
      <c r="G400" s="73">
        <f>[2]自有船应收租金!AA342</f>
        <v>69437.5</v>
      </c>
      <c r="H400" s="73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3" t="str">
        <f>[2]自有船应收租金!B343</f>
        <v>ACACIA MAKOTO</v>
      </c>
      <c r="C401" s="73" t="str">
        <f>[2]自有船应收租金!C343</f>
        <v>STM</v>
      </c>
      <c r="D401" s="73" t="str">
        <f>[2]自有船应收租金!F343</f>
        <v>第15期</v>
      </c>
      <c r="E401" s="73" t="str">
        <f>[2]自有船应收租金!I343</f>
        <v>2019.01.25-2019.02.09</v>
      </c>
      <c r="F401" s="74">
        <f>[2]自有船应收租金!V343</f>
        <v>0</v>
      </c>
      <c r="G401" s="73">
        <f>[2]自有船应收租金!AA343</f>
        <v>89011.71</v>
      </c>
      <c r="H401" s="73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3" t="str">
        <f>[2]自有船应收租金!B344</f>
        <v>Heung-A Singapore</v>
      </c>
      <c r="C402" s="73" t="str">
        <f>[2]自有船应收租金!C344</f>
        <v>SNL</v>
      </c>
      <c r="D402" s="73" t="str">
        <f>[2]自有船应收租金!F344</f>
        <v>第4期</v>
      </c>
      <c r="E402" s="73" t="str">
        <f>[2]自有船应收租金!I344</f>
        <v>2019.01.24-2019.02.05</v>
      </c>
      <c r="F402" s="74">
        <f>[2]自有船应收租金!V344</f>
        <v>0</v>
      </c>
      <c r="G402" s="73">
        <f>[2]自有船应收租金!AA344</f>
        <v>53503.072999999997</v>
      </c>
      <c r="H402" s="73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3" t="str">
        <f>[2]自有船应收租金!B345</f>
        <v>Heung-A Manila</v>
      </c>
      <c r="C403" s="73" t="str">
        <f>[2]自有船应收租金!C345</f>
        <v>SCP</v>
      </c>
      <c r="D403" s="73" t="str">
        <f>[2]自有船应收租金!F345</f>
        <v>第2期</v>
      </c>
      <c r="E403" s="73" t="str">
        <f>[2]自有船应收租金!I345</f>
        <v>2019.01.18-2019.02.02</v>
      </c>
      <c r="F403" s="74">
        <f>[2]自有船应收租金!V345</f>
        <v>0</v>
      </c>
      <c r="G403" s="73">
        <f>[2]自有船应收租金!AA345</f>
        <v>74431.143949486301</v>
      </c>
      <c r="H403" s="73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3" t="str">
        <f>[2]自有船应收租金!B346</f>
        <v>ACACIA TAURUS</v>
      </c>
      <c r="C404" s="73" t="str">
        <f>[2]自有船应收租金!C346</f>
        <v>STM</v>
      </c>
      <c r="D404" s="73" t="str">
        <f>[2]自有船应收租金!F346</f>
        <v>第15期</v>
      </c>
      <c r="E404" s="73" t="str">
        <f>[2]自有船应收租金!I346</f>
        <v>2019.02.02-2019.02.17</v>
      </c>
      <c r="F404" s="74">
        <f>[2]自有船应收租金!V346</f>
        <v>0</v>
      </c>
      <c r="G404" s="73">
        <f>[2]自有船应收租金!AA346</f>
        <v>60108.09</v>
      </c>
      <c r="H404" s="73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3" t="str">
        <f>[2]自有船应收租金!B347</f>
        <v>ACACIA LIBRA</v>
      </c>
      <c r="C405" s="73" t="str">
        <f>[2]自有船应收租金!C347</f>
        <v>STM</v>
      </c>
      <c r="D405" s="73" t="str">
        <f>[2]自有船应收租金!F347</f>
        <v>prefinal</v>
      </c>
      <c r="E405" s="73" t="str">
        <f>[2]自有船应收租金!I347</f>
        <v>2019.01.30-2019.02.09</v>
      </c>
      <c r="F405" s="74">
        <f>[2]自有船应收租金!V347</f>
        <v>0</v>
      </c>
      <c r="G405" s="73">
        <f>[2]自有船应收租金!AA347</f>
        <v>-144962.968333333</v>
      </c>
      <c r="H405" s="73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3" t="str">
        <f>[2]自有船应收租金!B348</f>
        <v>ACACIA MING</v>
      </c>
      <c r="C406" s="73" t="str">
        <f>[2]自有船应收租金!C348</f>
        <v>ONE</v>
      </c>
      <c r="D406" s="73" t="str">
        <f>[2]自有船应收租金!F348</f>
        <v>第20期</v>
      </c>
      <c r="E406" s="73" t="str">
        <f>[2]自有船应收租金!I348</f>
        <v>2019.02.04-2019.02.19</v>
      </c>
      <c r="F406" s="74">
        <f>[2]自有船应收租金!V348</f>
        <v>0</v>
      </c>
      <c r="G406" s="73">
        <f>[2]自有船应收租金!AA348</f>
        <v>79344.6061643836</v>
      </c>
      <c r="H406" s="73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3" t="str">
        <f>[2]自有船应收租金!B349</f>
        <v>Heung-A Manila</v>
      </c>
      <c r="C407" s="73" t="str">
        <f>[2]自有船应收租金!C349</f>
        <v>SCP</v>
      </c>
      <c r="D407" s="73" t="str">
        <f>[2]自有船应收租金!F349</f>
        <v>第3期</v>
      </c>
      <c r="E407" s="73" t="str">
        <f>[2]自有船应收租金!I349</f>
        <v>2019.02.02-2019.02.17</v>
      </c>
      <c r="F407" s="74">
        <f>[2]自有船应收租金!V349</f>
        <v>0</v>
      </c>
      <c r="G407" s="73">
        <f>[2]自有船应收租金!AA349</f>
        <v>73928.510273972599</v>
      </c>
      <c r="H407" s="73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3" t="str">
        <f>[2]自有船应收租金!B350</f>
        <v>ACACIA LEO</v>
      </c>
      <c r="C408" s="73" t="str">
        <f>[2]自有船应收租金!C350</f>
        <v>FESCO</v>
      </c>
      <c r="D408" s="73" t="str">
        <f>[2]自有船应收租金!F350</f>
        <v>第16期</v>
      </c>
      <c r="E408" s="73" t="str">
        <f>[2]自有船应收租金!I350</f>
        <v>2019.02.06-2019.02.21</v>
      </c>
      <c r="F408" s="74">
        <f>[2]自有船应收租金!V350</f>
        <v>0</v>
      </c>
      <c r="G408" s="73">
        <f>[2]自有船应收租金!AA350</f>
        <v>81650</v>
      </c>
      <c r="H408" s="73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3" t="str">
        <f>[2]自有船应收租金!B351</f>
        <v>ACACIA HAWK</v>
      </c>
      <c r="C409" s="73" t="str">
        <f>[2]自有船应收租金!C351</f>
        <v>CMS</v>
      </c>
      <c r="D409" s="73" t="str">
        <f>[2]自有船应收租金!F351</f>
        <v>第26期</v>
      </c>
      <c r="E409" s="73" t="str">
        <f>[2]自有船应收租金!I351</f>
        <v>2019.02.07-2019.02.22</v>
      </c>
      <c r="F409" s="74">
        <f>[2]自有船应收租金!V351</f>
        <v>0</v>
      </c>
      <c r="G409" s="73">
        <f>[2]自有船应收租金!AA351</f>
        <v>79048.715753424694</v>
      </c>
      <c r="H409" s="73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3" t="str">
        <f>[2]自有船应收租金!B352</f>
        <v>JRS CORVUS</v>
      </c>
      <c r="C410" s="73" t="str">
        <f>[2]自有船应收租金!C352</f>
        <v>ONE</v>
      </c>
      <c r="D410" s="73" t="str">
        <f>[2]自有船应收租金!F352</f>
        <v>第20期</v>
      </c>
      <c r="E410" s="73" t="str">
        <f>[2]自有船应收租金!I352</f>
        <v>2019.01.30-2019.02.14</v>
      </c>
      <c r="F410" s="74">
        <f>[2]自有船应收租金!V352</f>
        <v>0</v>
      </c>
      <c r="G410" s="73">
        <f>[2]自有船应收租金!AA352</f>
        <v>79344.6061643836</v>
      </c>
      <c r="H410" s="73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3" t="str">
        <f>[2]自有船应收租金!B353</f>
        <v>ACACIA LAN</v>
      </c>
      <c r="C411" s="73" t="str">
        <f>[2]自有船应收租金!C353</f>
        <v>Heung-A</v>
      </c>
      <c r="D411" s="73" t="str">
        <f>[2]自有船应收租金!F353</f>
        <v>第20期</v>
      </c>
      <c r="E411" s="73" t="str">
        <f>[2]自有船应收租金!I353</f>
        <v>2019.02.08-2019.02.23</v>
      </c>
      <c r="F411" s="74">
        <f>[2]自有船应收租金!V353</f>
        <v>0</v>
      </c>
      <c r="G411" s="73">
        <f>[2]自有船应收租金!AA353</f>
        <v>69437.5</v>
      </c>
      <c r="H411" s="73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3" t="str">
        <f>[2]自有船应收租金!B354</f>
        <v>Heung-A Jakarta</v>
      </c>
      <c r="C412" s="73" t="str">
        <f>[2]自有船应收租金!C354</f>
        <v>Heung-A</v>
      </c>
      <c r="D412" s="73" t="str">
        <f>[2]自有船应收租金!F354</f>
        <v>第20期</v>
      </c>
      <c r="E412" s="73" t="str">
        <f>[2]自有船应收租金!I354</f>
        <v>2019.02.13-2019.02.28</v>
      </c>
      <c r="F412" s="74">
        <f>[2]自有船应收租金!V354</f>
        <v>0</v>
      </c>
      <c r="G412" s="73">
        <f>[2]自有船应收租金!AA354</f>
        <v>79737.514999999999</v>
      </c>
      <c r="H412" s="73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3" t="str">
        <f>[2]自有船应收租金!B355</f>
        <v>JRS CARINA</v>
      </c>
      <c r="C413" s="73" t="str">
        <f>[2]自有船应收租金!C355</f>
        <v>CCL</v>
      </c>
      <c r="D413" s="73" t="str">
        <f>[2]自有船应收租金!F355</f>
        <v>第16期</v>
      </c>
      <c r="E413" s="73" t="str">
        <f>[2]自有船应收租金!I355</f>
        <v>2019.02.10-2019.02.25</v>
      </c>
      <c r="F413" s="74">
        <f>[2]自有船应收租金!V355</f>
        <v>0</v>
      </c>
      <c r="G413" s="73">
        <f>[2]自有船应收租金!AA355</f>
        <v>39406.824999999997</v>
      </c>
      <c r="H413" s="73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3" t="str">
        <f>[2]自有船应收租金!B356</f>
        <v>ACACIA MAKOTO</v>
      </c>
      <c r="C414" s="73" t="str">
        <f>[2]自有船应收租金!C356</f>
        <v>STM</v>
      </c>
      <c r="D414" s="73" t="str">
        <f>[2]自有船应收租金!F356</f>
        <v>第16期</v>
      </c>
      <c r="E414" s="73" t="str">
        <f>[2]自有船应收租金!I356</f>
        <v>2019.02.09-2019.02.24</v>
      </c>
      <c r="F414" s="74">
        <f>[2]自有船应收租金!V356</f>
        <v>0</v>
      </c>
      <c r="G414" s="73">
        <f>[2]自有船应收租金!AA356</f>
        <v>91200</v>
      </c>
      <c r="H414" s="73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3" t="str">
        <f>[2]自有船应收租金!B357</f>
        <v>ACACIA ARIES</v>
      </c>
      <c r="C415" s="73" t="str">
        <f>[2]自有船应收租金!C357</f>
        <v>STM</v>
      </c>
      <c r="D415" s="73" t="str">
        <f>[2]自有船应收租金!F357</f>
        <v>第1期</v>
      </c>
      <c r="E415" s="73" t="str">
        <f>[2]自有船应收租金!I357</f>
        <v>2019.01.10-2019.01.25</v>
      </c>
      <c r="F415" s="74">
        <f>[2]自有船应收租金!V357</f>
        <v>0</v>
      </c>
      <c r="G415" s="73">
        <f>[2]自有船应收租金!AA357</f>
        <v>280882.5</v>
      </c>
      <c r="H415" s="73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3" t="str">
        <f>[2]自有船应收租金!B358</f>
        <v>Heung-A Manila</v>
      </c>
      <c r="C416" s="73" t="str">
        <f>[2]自有船应收租金!C358</f>
        <v>STM</v>
      </c>
      <c r="D416" s="73" t="str">
        <f>[2]自有船应收租金!F358</f>
        <v>第1期</v>
      </c>
      <c r="E416" s="73" t="str">
        <f>[2]自有船应收租金!I358</f>
        <v>2018.12.13-2018.12.30</v>
      </c>
      <c r="F416" s="74">
        <f>[2]自有船应收租金!V358</f>
        <v>0</v>
      </c>
      <c r="G416" s="73">
        <f>[2]自有船应收租金!AA358</f>
        <v>48046.953583333299</v>
      </c>
      <c r="H416" s="73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3" t="str">
        <f>[2]自有船应收租金!B359</f>
        <v>Heung-A Singapore</v>
      </c>
      <c r="C417" s="73" t="str">
        <f>[2]自有船应收租金!C359</f>
        <v>STM</v>
      </c>
      <c r="D417" s="73" t="str">
        <f>[2]自有船应收租金!F359</f>
        <v>final</v>
      </c>
      <c r="E417" s="73" t="str">
        <f>[2]自有船应收租金!I359</f>
        <v>2018.11.04-2018.11.18</v>
      </c>
      <c r="F417" s="74">
        <f>[2]自有船应收租金!V359</f>
        <v>0</v>
      </c>
      <c r="G417" s="73">
        <f>[2]自有船应收租金!AA359</f>
        <v>-405.35</v>
      </c>
      <c r="H417" s="73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3" t="str">
        <f>[2]自有船应收租金!B360</f>
        <v>ACACIA ARIES</v>
      </c>
      <c r="C418" s="73" t="str">
        <f>[2]自有船应收租金!C360</f>
        <v>DYS</v>
      </c>
      <c r="D418" s="73" t="str">
        <f>[2]自有船应收租金!F360</f>
        <v>final</v>
      </c>
      <c r="E418" s="73" t="str">
        <f>[2]自有船应收租金!I360</f>
        <v>2019.01.06-2019.01.07</v>
      </c>
      <c r="F418" s="74">
        <f>[2]自有船应收租金!V360</f>
        <v>0</v>
      </c>
      <c r="G418" s="73">
        <f>[2]自有船应收租金!AA360</f>
        <v>3000</v>
      </c>
      <c r="H418" s="73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3" t="str">
        <f>[2]自有船应收租金!B361</f>
        <v>ACACIA LIBRA</v>
      </c>
      <c r="C419" s="73" t="str">
        <f>[2]自有船应收租金!C361</f>
        <v>CNC</v>
      </c>
      <c r="D419" s="73" t="str">
        <f>[2]自有船应收租金!F361</f>
        <v>第1期</v>
      </c>
      <c r="E419" s="73" t="str">
        <f>[2]自有船应收租金!I361</f>
        <v>2019.02.13-2019.02.18</v>
      </c>
      <c r="F419" s="74">
        <f>[2]自有船应收租金!V361</f>
        <v>0</v>
      </c>
      <c r="G419" s="73">
        <f>[2]自有船应收租金!AA361</f>
        <v>37963.767123287696</v>
      </c>
      <c r="H419" s="73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3" t="str">
        <f>[2]自有船应收租金!B362</f>
        <v>ACACIA LEO</v>
      </c>
      <c r="C420" s="73" t="str">
        <f>[2]自有船应收租金!C362</f>
        <v>FESCO</v>
      </c>
      <c r="D420" s="73" t="str">
        <f>[2]自有船应收租金!F362</f>
        <v>第17期</v>
      </c>
      <c r="E420" s="73" t="str">
        <f>[2]自有船应收租金!I362</f>
        <v>2019.02.21-2019.03.08</v>
      </c>
      <c r="F420" s="74">
        <f>[2]自有船应收租金!V362</f>
        <v>0</v>
      </c>
      <c r="G420" s="73">
        <f>[2]自有船应收租金!AA362</f>
        <v>81650</v>
      </c>
      <c r="H420" s="73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3" t="str">
        <f>[2]自有船应收租金!B363</f>
        <v>ACACIA ARIES</v>
      </c>
      <c r="C421" s="73" t="str">
        <f>[2]自有船应收租金!C363</f>
        <v>STM</v>
      </c>
      <c r="D421" s="73" t="str">
        <f>[2]自有船应收租金!F363</f>
        <v>第2期</v>
      </c>
      <c r="E421" s="73" t="str">
        <f>[2]自有船应收租金!I363</f>
        <v>2019.01.25-2019.02.09</v>
      </c>
      <c r="F421" s="74">
        <f>[2]自有船应收租金!V363</f>
        <v>0</v>
      </c>
      <c r="G421" s="73">
        <f>[2]自有船应收租金!AA363</f>
        <v>60650</v>
      </c>
      <c r="H421" s="73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3" t="str">
        <f>[2]自有船应收租金!B364</f>
        <v>ACACIA LAN</v>
      </c>
      <c r="C422" s="73" t="str">
        <f>[2]自有船应收租金!C364</f>
        <v>Heung-A</v>
      </c>
      <c r="D422" s="73" t="str">
        <f>[2]自有船应收租金!F364</f>
        <v>第21期</v>
      </c>
      <c r="E422" s="73" t="str">
        <f>[2]自有船应收租金!I364</f>
        <v>2019.02.23-2019.03.10</v>
      </c>
      <c r="F422" s="74">
        <f>[2]自有船应收租金!V364</f>
        <v>0</v>
      </c>
      <c r="G422" s="73">
        <f>[2]自有船应收租金!AA364</f>
        <v>69437.5</v>
      </c>
      <c r="H422" s="73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3" t="str">
        <f>[2]自有船应收租金!B365</f>
        <v>ACACIA HAWK</v>
      </c>
      <c r="C423" s="73" t="str">
        <f>[2]自有船应收租金!C365</f>
        <v>CMS</v>
      </c>
      <c r="D423" s="73" t="str">
        <f>[2]自有船应收租金!F365</f>
        <v>第27期</v>
      </c>
      <c r="E423" s="73" t="str">
        <f>[2]自有船应收租金!I365</f>
        <v>2019.02.22-2019.03.09</v>
      </c>
      <c r="F423" s="74">
        <f>[2]自有船应收租金!V365</f>
        <v>0</v>
      </c>
      <c r="G423" s="73">
        <f>[2]自有船应收租金!AA365</f>
        <v>79048.715753424694</v>
      </c>
      <c r="H423" s="73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3" t="str">
        <f>[2]自有船应收租金!B366</f>
        <v>ACACIA ARIES</v>
      </c>
      <c r="C424" s="73" t="str">
        <f>[2]自有船应收租金!C366</f>
        <v>STM</v>
      </c>
      <c r="D424" s="73" t="str">
        <f>[2]自有船应收租金!F366</f>
        <v>第3期</v>
      </c>
      <c r="E424" s="73" t="str">
        <f>[2]自有船应收租金!I366</f>
        <v>2019.02.09-2019.02.24</v>
      </c>
      <c r="F424" s="74">
        <f>[2]自有船应收租金!V366</f>
        <v>0</v>
      </c>
      <c r="G424" s="73">
        <f>[2]自有船应收租金!AA366</f>
        <v>60650</v>
      </c>
      <c r="H424" s="73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3" t="str">
        <f>[2]自有船应收租金!B367</f>
        <v>JRS CORVUS</v>
      </c>
      <c r="C425" s="73" t="str">
        <f>[2]自有船应收租金!C367</f>
        <v>ONE</v>
      </c>
      <c r="D425" s="73" t="str">
        <f>[2]自有船应收租金!F367</f>
        <v>第21期</v>
      </c>
      <c r="E425" s="73" t="str">
        <f>[2]自有船应收租金!I367</f>
        <v>2019.02.14-2019.02.28</v>
      </c>
      <c r="F425" s="74">
        <f>[2]自有船应收租金!V367</f>
        <v>0</v>
      </c>
      <c r="G425" s="73">
        <f>[2]自有船应收租金!AA367</f>
        <v>74054.965753424694</v>
      </c>
      <c r="H425" s="73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3" t="str">
        <f>[2]自有船应收租金!B368</f>
        <v>JRS CORVUS</v>
      </c>
      <c r="C426" s="73" t="str">
        <f>[2]自有船应收租金!C368</f>
        <v>ONE</v>
      </c>
      <c r="D426" s="73" t="str">
        <f>[2]自有船应收租金!F368</f>
        <v>第21期</v>
      </c>
      <c r="E426" s="73" t="str">
        <f>[2]自有船应收租金!I368</f>
        <v>2019.02.28-2019.03.01</v>
      </c>
      <c r="F426" s="74">
        <f>[2]自有船应收租金!V368</f>
        <v>0</v>
      </c>
      <c r="G426" s="73">
        <f>[2]自有船应收租金!AA368</f>
        <v>4993.3904109589002</v>
      </c>
      <c r="H426" s="73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3" t="str">
        <f>[2]自有船应收租金!B369</f>
        <v>ACACIA MING</v>
      </c>
      <c r="C427" s="73" t="str">
        <f>[2]自有船应收租金!C369</f>
        <v>ONE</v>
      </c>
      <c r="D427" s="73" t="str">
        <f>[2]自有船应收租金!F369</f>
        <v>第21期</v>
      </c>
      <c r="E427" s="73" t="str">
        <f>[2]自有船应收租金!I369</f>
        <v>2019.02.19-2019.03.01</v>
      </c>
      <c r="F427" s="74">
        <f>[2]自有船应收租金!V369</f>
        <v>0</v>
      </c>
      <c r="G427" s="73">
        <f>[2]自有船应收租金!AA369</f>
        <v>52896.404109588999</v>
      </c>
      <c r="H427" s="73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3" t="str">
        <f>[2]自有船应收租金!B370</f>
        <v>ACACIA MING</v>
      </c>
      <c r="C428" s="73" t="str">
        <f>[2]自有船应收租金!C370</f>
        <v>ONE</v>
      </c>
      <c r="D428" s="73" t="str">
        <f>[2]自有船应收租金!F370</f>
        <v>第21期</v>
      </c>
      <c r="E428" s="73" t="str">
        <f>[2]自有船应收租金!I370</f>
        <v>2019.03.01-2019.03.06</v>
      </c>
      <c r="F428" s="74">
        <f>[2]自有船应收租金!V370</f>
        <v>0</v>
      </c>
      <c r="G428" s="73">
        <f>[2]自有船应收租金!AA370</f>
        <v>24966.952054794499</v>
      </c>
      <c r="H428" s="73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3" t="str">
        <f>[2]自有船应收租金!B371</f>
        <v>Heung-A Manila</v>
      </c>
      <c r="C429" s="73" t="str">
        <f>[2]自有船应收租金!C371</f>
        <v>SCP</v>
      </c>
      <c r="D429" s="73" t="str">
        <f>[2]自有船应收租金!F371</f>
        <v>第4期</v>
      </c>
      <c r="E429" s="73" t="str">
        <f>[2]自有船应收租金!I371</f>
        <v>2019.02.17-2019.03.04</v>
      </c>
      <c r="F429" s="74">
        <f>[2]自有船应收租金!V371</f>
        <v>0</v>
      </c>
      <c r="G429" s="73">
        <f>[2]自有船应收租金!AA371</f>
        <v>73928.510273972599</v>
      </c>
      <c r="H429" s="73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3" t="str">
        <f>[2]自有船应收租金!B372</f>
        <v>JRS CARINA</v>
      </c>
      <c r="C430" s="73" t="str">
        <f>[2]自有船应收租金!C372</f>
        <v>CCL</v>
      </c>
      <c r="D430" s="73" t="str">
        <f>[2]自有船应收租金!F372</f>
        <v>第17期</v>
      </c>
      <c r="E430" s="73" t="str">
        <f>[2]自有船应收租金!I372</f>
        <v>2019.02.25-2019.03.12</v>
      </c>
      <c r="F430" s="74">
        <f>[2]自有船应收租金!V372</f>
        <v>0</v>
      </c>
      <c r="G430" s="73">
        <f>[2]自有船应收租金!AA372</f>
        <v>95913.303799999994</v>
      </c>
      <c r="H430" s="73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3" t="str">
        <f>[2]自有船应收租金!B373</f>
        <v>ACACIA LIBRA</v>
      </c>
      <c r="C431" s="73" t="str">
        <f>[2]自有船应收租金!C373</f>
        <v>CNC</v>
      </c>
      <c r="D431" s="73" t="str">
        <f>[2]自有船应收租金!F373</f>
        <v>第2期</v>
      </c>
      <c r="E431" s="73" t="str">
        <f>[2]自有船应收租金!I373</f>
        <v>2019.02.18-2019.02.23</v>
      </c>
      <c r="F431" s="74">
        <f>[2]自有船应收租金!V373</f>
        <v>0</v>
      </c>
      <c r="G431" s="73">
        <f>[2]自有船应收租金!AA373</f>
        <v>37563.767123287696</v>
      </c>
      <c r="H431" s="73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3" t="str">
        <f>[2]自有船应收租金!B374</f>
        <v>ACACIA LIBRA</v>
      </c>
      <c r="C432" s="73" t="str">
        <f>[2]自有船应收租金!C374</f>
        <v>CNC</v>
      </c>
      <c r="D432" s="73" t="str">
        <f>[2]自有船应收租金!F374</f>
        <v>第3期</v>
      </c>
      <c r="E432" s="73" t="str">
        <f>[2]自有船应收租金!I374</f>
        <v>2019.02.23-2019.02.27</v>
      </c>
      <c r="F432" s="74">
        <f>[2]自有船应收租金!V374</f>
        <v>0</v>
      </c>
      <c r="G432" s="73">
        <f>[2]自有船应收租金!AA374</f>
        <v>30371.0136986301</v>
      </c>
      <c r="H432" s="73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3" t="str">
        <f>[2]自有船应收租金!B375</f>
        <v>ACACIA ARIES</v>
      </c>
      <c r="C433" s="73" t="str">
        <f>[2]自有船应收租金!C375</f>
        <v>STM</v>
      </c>
      <c r="D433" s="73" t="str">
        <f>[2]自有船应收租金!F375</f>
        <v>第4期</v>
      </c>
      <c r="E433" s="73" t="str">
        <f>[2]自有船应收租金!I375</f>
        <v>2019.02.24-2019.03.11</v>
      </c>
      <c r="F433" s="74">
        <f>[2]自有船应收租金!V375</f>
        <v>0</v>
      </c>
      <c r="G433" s="73">
        <f>[2]自有船应收租金!AA375</f>
        <v>60650</v>
      </c>
      <c r="H433" s="73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3" t="str">
        <f>[2]自有船应收租金!B376</f>
        <v>Heung-A Jakarta</v>
      </c>
      <c r="C434" s="73" t="str">
        <f>[2]自有船应收租金!C376</f>
        <v>Heung-A</v>
      </c>
      <c r="D434" s="73" t="str">
        <f>[2]自有船应收租金!F376</f>
        <v>第21期</v>
      </c>
      <c r="E434" s="73" t="str">
        <f>[2]自有船应收租金!I376</f>
        <v>2019.02.28-2019.03.15</v>
      </c>
      <c r="F434" s="74">
        <f>[2]自有船应收租金!V376</f>
        <v>0</v>
      </c>
      <c r="G434" s="73">
        <f>[2]自有船应收租金!AA376</f>
        <v>81883.125</v>
      </c>
      <c r="H434" s="73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3" t="str">
        <f>[2]自有船应收租金!B377</f>
        <v>ACACIA MAKOTO</v>
      </c>
      <c r="C435" s="73" t="str">
        <f>[2]自有船应收租金!C377</f>
        <v>STM</v>
      </c>
      <c r="D435" s="73" t="str">
        <f>[2]自有船应收租金!F377</f>
        <v>第17期</v>
      </c>
      <c r="E435" s="73" t="str">
        <f>[2]自有船应收租金!I377</f>
        <v>2019.02.24-2019.03.11</v>
      </c>
      <c r="F435" s="74">
        <f>[2]自有船应收租金!V377</f>
        <v>0</v>
      </c>
      <c r="G435" s="73">
        <f>[2]自有船应收租金!AA377</f>
        <v>91200</v>
      </c>
      <c r="H435" s="73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3" t="str">
        <f>[2]自有船应收租金!B378</f>
        <v>OPDR LISBOA</v>
      </c>
      <c r="C436" s="73" t="str">
        <f>[2]自有船应收租金!C378</f>
        <v>HEDE</v>
      </c>
      <c r="D436" s="73" t="str">
        <f>[2]自有船应收租金!F378</f>
        <v>第1期</v>
      </c>
      <c r="E436" s="73" t="str">
        <f>[2]自有船应收租金!I378</f>
        <v>2019.02.21-2019.03.08</v>
      </c>
      <c r="F436" s="74">
        <f>[2]自有船应收租金!V378</f>
        <v>0</v>
      </c>
      <c r="G436" s="73">
        <f>[2]自有船应收租金!AA378</f>
        <v>74100</v>
      </c>
      <c r="H436" s="73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3" t="str">
        <f>[2]自有船应收租金!B379</f>
        <v>Heung-A Singapore</v>
      </c>
      <c r="C437" s="73" t="str">
        <f>[2]自有船应收租金!C379</f>
        <v>SNL</v>
      </c>
      <c r="D437" s="73" t="str">
        <f>[2]自有船应收租金!F379</f>
        <v>第5期</v>
      </c>
      <c r="E437" s="73" t="str">
        <f>[2]自有船应收租金!I379</f>
        <v>2019.02.05-2019.02.23</v>
      </c>
      <c r="F437" s="74">
        <f>[2]自有船应收租金!V379</f>
        <v>0</v>
      </c>
      <c r="G437" s="73">
        <f>[2]自有船应收租金!AA379</f>
        <v>2537.3758333333199</v>
      </c>
      <c r="H437" s="73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3" t="str">
        <f>[2]自有船应收租金!B380</f>
        <v>Heung-A Singapore</v>
      </c>
      <c r="C438" s="73" t="str">
        <f>[2]自有船应收租金!C380</f>
        <v>SNL</v>
      </c>
      <c r="D438" s="73" t="str">
        <f>[2]自有船应收租金!F380</f>
        <v>第6期</v>
      </c>
      <c r="E438" s="73" t="str">
        <f>[2]自有船应收租金!I380</f>
        <v>2019.02.23-2019.03.10</v>
      </c>
      <c r="F438" s="74">
        <f>[2]自有船应收租金!V380</f>
        <v>0</v>
      </c>
      <c r="G438" s="73">
        <f>[2]自有船应收租金!AA380</f>
        <v>67825</v>
      </c>
      <c r="H438" s="73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3" t="str">
        <f>[2]自有船应收租金!B381</f>
        <v>ACACIA TAURUS</v>
      </c>
      <c r="C439" s="73" t="str">
        <f>[2]自有船应收租金!C381</f>
        <v>STM</v>
      </c>
      <c r="D439" s="73" t="str">
        <f>[2]自有船应收租金!F381</f>
        <v>第16期</v>
      </c>
      <c r="E439" s="73" t="str">
        <f>[2]自有船应收租金!I381</f>
        <v>2019.02.17-2019.03.04</v>
      </c>
      <c r="F439" s="74">
        <f>[2]自有船应收租金!V381</f>
        <v>0</v>
      </c>
      <c r="G439" s="73">
        <f>[2]自有船应收租金!AA381</f>
        <v>60650</v>
      </c>
      <c r="H439" s="73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3" t="str">
        <f>[2]自有船应收租金!B382</f>
        <v>ACACIA VIRGO</v>
      </c>
      <c r="C440" s="73" t="str">
        <f>[2]自有船应收租金!C382</f>
        <v>STM</v>
      </c>
      <c r="D440" s="73" t="str">
        <f>[2]自有船应收租金!F382</f>
        <v>第1期</v>
      </c>
      <c r="E440" s="73" t="str">
        <f>[2]自有船应收租金!I382</f>
        <v>2019.02.16-2019.02.17</v>
      </c>
      <c r="F440" s="74">
        <f>[2]自有船应收租金!V382</f>
        <v>0</v>
      </c>
      <c r="G440" s="73">
        <f>[2]自有船应收租金!AA382</f>
        <v>-112854.4338</v>
      </c>
      <c r="H440" s="73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3" t="str">
        <f>[2]自有船应收租金!B383</f>
        <v>ACACIA MING</v>
      </c>
      <c r="C441" s="73" t="str">
        <f>[2]自有船应收租金!C383</f>
        <v>ONE</v>
      </c>
      <c r="D441" s="73" t="str">
        <f>[2]自有船应收租金!F383</f>
        <v>第22期</v>
      </c>
      <c r="E441" s="73" t="str">
        <f>[2]自有船应收租金!I383</f>
        <v>2019.03.06-2019.03.21</v>
      </c>
      <c r="F441" s="74">
        <f>[2]自有船应收租金!V383</f>
        <v>0</v>
      </c>
      <c r="G441" s="73">
        <f>[2]自有船应收租金!AA383</f>
        <v>74900.8561643836</v>
      </c>
      <c r="H441" s="73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3" t="str">
        <f>[2]自有船应收租金!B384</f>
        <v>JRS CORVUS</v>
      </c>
      <c r="C442" s="73" t="str">
        <f>[2]自有船应收租金!C384</f>
        <v>ONE</v>
      </c>
      <c r="D442" s="73" t="str">
        <f>[2]自有船应收租金!F384</f>
        <v>第22期</v>
      </c>
      <c r="E442" s="73" t="str">
        <f>[2]自有船应收租金!I384</f>
        <v>2019.03.01-2019.03.16</v>
      </c>
      <c r="F442" s="74">
        <f>[2]自有船应收租金!V384</f>
        <v>0</v>
      </c>
      <c r="G442" s="73">
        <f>[2]自有船应收租金!AA384</f>
        <v>74900.8561643836</v>
      </c>
      <c r="H442" s="73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3" t="str">
        <f>[2]自有船应收租金!B385</f>
        <v>ACACIA VIRGO</v>
      </c>
      <c r="C443" s="73" t="str">
        <f>[2]自有船应收租金!C385</f>
        <v>CMS</v>
      </c>
      <c r="D443" s="73" t="str">
        <f>[2]自有船应收租金!F385</f>
        <v>final</v>
      </c>
      <c r="E443" s="73" t="str">
        <f>[2]自有船应收租金!I385</f>
        <v>2019.01.11-2019.02.02</v>
      </c>
      <c r="F443" s="74">
        <f>[2]自有船应收租金!V385</f>
        <v>0</v>
      </c>
      <c r="G443" s="73">
        <f>[2]自有船应收租金!AA385</f>
        <v>3331.96</v>
      </c>
      <c r="H443" s="73">
        <f>IF([2]自有船应收租金!AB385="","",[2]自有船应收租金!AB385)</f>
        <v>3308.36</v>
      </c>
      <c r="I443" s="77" t="s">
        <v>200</v>
      </c>
    </row>
    <row r="444" spans="2:9" s="53" customFormat="1" ht="12" customHeight="1">
      <c r="B444" s="73" t="str">
        <f>[2]自有船应收租金!B386</f>
        <v>OPDR LISBOA</v>
      </c>
      <c r="C444" s="73" t="str">
        <f>[2]自有船应收租金!C386</f>
        <v>HEDE</v>
      </c>
      <c r="D444" s="73" t="str">
        <f>[2]自有船应收租金!F386</f>
        <v>第2期</v>
      </c>
      <c r="E444" s="73" t="str">
        <f>[2]自有船应收租金!I386</f>
        <v>2019.03.08-2019.03.23</v>
      </c>
      <c r="F444" s="74">
        <f>[2]自有船应收租金!V386</f>
        <v>0</v>
      </c>
      <c r="G444" s="73">
        <f>[2]自有船应收租金!AA386</f>
        <v>208851.86799999999</v>
      </c>
      <c r="H444" s="73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3" t="str">
        <f>[2]自有船应收租金!B387</f>
        <v>ACACIA ARIES</v>
      </c>
      <c r="C445" s="73" t="str">
        <f>[2]自有船应收租金!C387</f>
        <v>STM</v>
      </c>
      <c r="D445" s="73" t="str">
        <f>[2]自有船应收租金!F387</f>
        <v>第5期</v>
      </c>
      <c r="E445" s="73" t="str">
        <f>[2]自有船应收租金!I387</f>
        <v>2019.03.11-2019.03.26</v>
      </c>
      <c r="F445" s="74">
        <f>[2]自有船应收租金!V387</f>
        <v>0</v>
      </c>
      <c r="G445" s="73">
        <f>[2]自有船应收租金!AA387</f>
        <v>60650</v>
      </c>
      <c r="H445" s="73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3" t="str">
        <f>[2]自有船应收租金!B388</f>
        <v>ACACIA HAWK</v>
      </c>
      <c r="C446" s="73" t="str">
        <f>[2]自有船应收租金!C388</f>
        <v>CMS</v>
      </c>
      <c r="D446" s="73" t="str">
        <f>[2]自有船应收租金!F388</f>
        <v>第28期</v>
      </c>
      <c r="E446" s="73" t="str">
        <f>[2]自有船应收租金!I388</f>
        <v>2019.03.09-2019.03.24</v>
      </c>
      <c r="F446" s="74">
        <f>[2]自有船应收租金!V388</f>
        <v>0</v>
      </c>
      <c r="G446" s="73">
        <f>[2]自有船应收租金!AA388</f>
        <v>79048.715753424694</v>
      </c>
      <c r="H446" s="73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3" t="str">
        <f>[2]自有船应收租金!B389</f>
        <v>Heung-A Jakarta</v>
      </c>
      <c r="C447" s="73" t="str">
        <f>[2]自有船应收租金!C389</f>
        <v>Heung-A</v>
      </c>
      <c r="D447" s="73" t="str">
        <f>[2]自有船应收租金!F389</f>
        <v>第22期</v>
      </c>
      <c r="E447" s="73" t="str">
        <f>[2]自有船应收租金!I389</f>
        <v>2019.03.15-2019.03.30</v>
      </c>
      <c r="F447" s="74">
        <f>[2]自有船应收租金!V389</f>
        <v>0</v>
      </c>
      <c r="G447" s="73">
        <f>[2]自有船应收租金!AA389</f>
        <v>81483.384999999995</v>
      </c>
      <c r="H447" s="73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3" t="str">
        <f>[2]自有船应收租金!B390</f>
        <v>JRS CARINA</v>
      </c>
      <c r="C448" s="73" t="str">
        <f>[2]自有船应收租金!C390</f>
        <v>CCL</v>
      </c>
      <c r="D448" s="73" t="str">
        <f>[2]自有船应收租金!F390</f>
        <v>第18期</v>
      </c>
      <c r="E448" s="73" t="str">
        <f>[2]自有船应收租金!I390</f>
        <v>2019.03.12-2019.03.27</v>
      </c>
      <c r="F448" s="74">
        <f>[2]自有船应收租金!V390</f>
        <v>0</v>
      </c>
      <c r="G448" s="73">
        <f>[2]自有船应收租金!AA390</f>
        <v>73103.97</v>
      </c>
      <c r="H448" s="73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3" t="str">
        <f>[2]自有船应收租金!B391</f>
        <v>ACACIA LAN</v>
      </c>
      <c r="C449" s="73" t="str">
        <f>[2]自有船应收租金!C391</f>
        <v>Heung-A</v>
      </c>
      <c r="D449" s="73" t="str">
        <f>[2]自有船应收租金!F391</f>
        <v>第22期</v>
      </c>
      <c r="E449" s="73" t="str">
        <f>[2]自有船应收租金!I391</f>
        <v>2019.03.10-2019.03.25</v>
      </c>
      <c r="F449" s="74">
        <f>[2]自有船应收租金!V391</f>
        <v>0</v>
      </c>
      <c r="G449" s="73">
        <f>[2]自有船应收租金!AA391</f>
        <v>69437.5</v>
      </c>
      <c r="H449" s="73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3" t="str">
        <f>[2]自有船应收租金!B392</f>
        <v>ACACIA LEO</v>
      </c>
      <c r="C450" s="73" t="str">
        <f>[2]自有船应收租金!C392</f>
        <v>FESCO</v>
      </c>
      <c r="D450" s="73" t="str">
        <f>[2]自有船应收租金!F392</f>
        <v>第18期</v>
      </c>
      <c r="E450" s="73" t="str">
        <f>[2]自有船应收租金!I392</f>
        <v>2019.03.08-2019.03.23</v>
      </c>
      <c r="F450" s="74">
        <f>[2]自有船应收租金!V392</f>
        <v>0</v>
      </c>
      <c r="G450" s="73">
        <f>[2]自有船应收租金!AA392</f>
        <v>81650</v>
      </c>
      <c r="H450" s="73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3" t="str">
        <f>[2]自有船应收租金!B393</f>
        <v>ACACIA LIBRA</v>
      </c>
      <c r="C451" s="73" t="str">
        <f>[2]自有船应收租金!C393</f>
        <v>CNC</v>
      </c>
      <c r="D451" s="73" t="str">
        <f>[2]自有船应收租金!F393</f>
        <v>prefinal</v>
      </c>
      <c r="E451" s="73" t="str">
        <f>[2]自有船应收租金!I393</f>
        <v>2019.02.27-2019.03.01</v>
      </c>
      <c r="F451" s="74">
        <f>[2]自有船应收租金!V393</f>
        <v>0</v>
      </c>
      <c r="G451" s="73">
        <f>[2]自有船应收租金!AA393</f>
        <v>40097.758162602702</v>
      </c>
      <c r="H451" s="73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3" t="str">
        <f>[2]自有船应收租金!B394</f>
        <v>ACACIA MAKOTO</v>
      </c>
      <c r="C452" s="73" t="str">
        <f>[2]自有船应收租金!C394</f>
        <v>STM</v>
      </c>
      <c r="D452" s="73" t="str">
        <f>[2]自有船应收租金!F394</f>
        <v>第18期</v>
      </c>
      <c r="E452" s="73" t="str">
        <f>[2]自有船应收租金!I394</f>
        <v>2019.03.11-2019.03.26</v>
      </c>
      <c r="F452" s="74">
        <f>[2]自有船应收租金!V394</f>
        <v>0</v>
      </c>
      <c r="G452" s="73">
        <f>[2]自有船应收租金!AA394</f>
        <v>91200</v>
      </c>
      <c r="H452" s="73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3" t="str">
        <f>[2]自有船应收租金!B395</f>
        <v>Heung-A Manila</v>
      </c>
      <c r="C453" s="73" t="str">
        <f>[2]自有船应收租金!C395</f>
        <v>SCP</v>
      </c>
      <c r="D453" s="73" t="str">
        <f>[2]自有船应收租金!F395</f>
        <v>第5期</v>
      </c>
      <c r="E453" s="73" t="str">
        <f>[2]自有船应收租金!I395</f>
        <v>2019.03.04-2019.03.19</v>
      </c>
      <c r="F453" s="74">
        <f>[2]自有船应收租金!V395</f>
        <v>0</v>
      </c>
      <c r="G453" s="73">
        <f>[2]自有船应收租金!AA395</f>
        <v>73928.510273972599</v>
      </c>
      <c r="H453" s="73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3" t="str">
        <f>[2]自有船应收租金!B396</f>
        <v>Heung-A Singapore</v>
      </c>
      <c r="C454" s="73" t="str">
        <f>[2]自有船应收租金!C396</f>
        <v>SNL</v>
      </c>
      <c r="D454" s="73" t="str">
        <f>[2]自有船应收租金!F396</f>
        <v>第7期</v>
      </c>
      <c r="E454" s="73" t="str">
        <f>[2]自有船应收租金!I396</f>
        <v>2019.03.10-2019.03.25</v>
      </c>
      <c r="F454" s="74">
        <f>[2]自有船应收租金!V396</f>
        <v>0</v>
      </c>
      <c r="G454" s="73">
        <f>[2]自有船应收租金!AA396</f>
        <v>67825</v>
      </c>
      <c r="H454" s="73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3" t="str">
        <f>[2]自有船应收租金!B397</f>
        <v>ACACIA TAURUS</v>
      </c>
      <c r="C455" s="73" t="str">
        <f>[2]自有船应收租金!C397</f>
        <v>STM</v>
      </c>
      <c r="D455" s="73" t="str">
        <f>[2]自有船应收租金!F397</f>
        <v>第17期</v>
      </c>
      <c r="E455" s="73" t="str">
        <f>[2]自有船应收租金!I397</f>
        <v>2019.03.04-2019.03.19</v>
      </c>
      <c r="F455" s="74">
        <f>[2]自有船应收租金!V397</f>
        <v>0</v>
      </c>
      <c r="G455" s="73">
        <f>[2]自有船应收租金!AA397</f>
        <v>60170.82</v>
      </c>
      <c r="H455" s="73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3" t="str">
        <f>[2]自有船应收租金!B398</f>
        <v>ACACIA LIBRA</v>
      </c>
      <c r="C456" s="73" t="str">
        <f>[2]自有船应收租金!C398</f>
        <v>STM</v>
      </c>
      <c r="D456" s="73" t="str">
        <f>[2]自有船应收租金!F398</f>
        <v>第1期</v>
      </c>
      <c r="E456" s="73" t="str">
        <f>[2]自有船应收租金!I398</f>
        <v>2019.03.02-2019.03.17</v>
      </c>
      <c r="F456" s="74">
        <f>[2]自有船应收租金!V398</f>
        <v>0</v>
      </c>
      <c r="G456" s="73">
        <f>[2]自有船应收租金!AA398</f>
        <v>250973.2</v>
      </c>
      <c r="H456" s="73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3" t="str">
        <f>[2]自有船应收租金!B399</f>
        <v>Heung-A Manila</v>
      </c>
      <c r="C457" s="73" t="str">
        <f>[2]自有船应收租金!C399</f>
        <v>SCP</v>
      </c>
      <c r="D457" s="73" t="str">
        <f>[2]自有船应收租金!F399</f>
        <v>第6期</v>
      </c>
      <c r="E457" s="73" t="str">
        <f>[2]自有船应收租金!I399</f>
        <v>2019.03.19-2019.04.03</v>
      </c>
      <c r="F457" s="74">
        <f>[2]自有船应收租金!V399</f>
        <v>0</v>
      </c>
      <c r="G457" s="73">
        <f>[2]自有船应收租金!AA399</f>
        <v>13928.510273972601</v>
      </c>
      <c r="H457" s="73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3" t="str">
        <f>[2]自有船应收租金!B400</f>
        <v>JRS CORVUS</v>
      </c>
      <c r="C458" s="73" t="str">
        <f>[2]自有船应收租金!C400</f>
        <v>ONE</v>
      </c>
      <c r="D458" s="73" t="str">
        <f>[2]自有船应收租金!F400</f>
        <v>第23期</v>
      </c>
      <c r="E458" s="73" t="str">
        <f>[2]自有船应收租金!I400</f>
        <v>2019.03.16-2019.03.31</v>
      </c>
      <c r="F458" s="74">
        <f>[2]自有船应收租金!V400</f>
        <v>0</v>
      </c>
      <c r="G458" s="73">
        <f>[2]自有船应收租金!AA400</f>
        <v>74900.8561643836</v>
      </c>
      <c r="H458" s="73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3" t="str">
        <f>[2]自有船应收租金!B401</f>
        <v>ACACIA LIBRA</v>
      </c>
      <c r="C459" s="73" t="str">
        <f>[2]自有船应收租金!C401</f>
        <v>STM</v>
      </c>
      <c r="D459" s="73" t="str">
        <f>[2]自有船应收租金!F401</f>
        <v>第2期</v>
      </c>
      <c r="E459" s="73" t="str">
        <f>[2]自有船应收租金!I401</f>
        <v>2019.03.17-2019.04.01</v>
      </c>
      <c r="F459" s="74">
        <f>[2]自有船应收租金!V401</f>
        <v>0</v>
      </c>
      <c r="G459" s="73">
        <f>[2]自有船应收租金!AA401</f>
        <v>90650</v>
      </c>
      <c r="H459" s="73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3" t="str">
        <f>[2]自有船应收租金!B402</f>
        <v>ACACIA TAURUS</v>
      </c>
      <c r="C460" s="73" t="str">
        <f>[2]自有船应收租金!C402</f>
        <v>STM</v>
      </c>
      <c r="D460" s="73" t="str">
        <f>[2]自有船应收租金!F402</f>
        <v>第18期</v>
      </c>
      <c r="E460" s="73" t="str">
        <f>[2]自有船应收租金!I402</f>
        <v>2019.03.19-2019.04.03</v>
      </c>
      <c r="F460" s="74">
        <f>[2]自有船应收租金!V402</f>
        <v>0</v>
      </c>
      <c r="G460" s="73">
        <f>[2]自有船应收租金!AA402</f>
        <v>60650</v>
      </c>
      <c r="H460" s="73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3" t="str">
        <f>[2]自有船应收租金!B403</f>
        <v>ACACIA MING</v>
      </c>
      <c r="C461" s="73" t="str">
        <f>[2]自有船应收租金!C403</f>
        <v>ONE</v>
      </c>
      <c r="D461" s="73" t="str">
        <f>[2]自有船应收租金!F403</f>
        <v>第23期</v>
      </c>
      <c r="E461" s="73" t="str">
        <f>[2]自有船应收租金!I403</f>
        <v>2019.03.21-2019.04.05</v>
      </c>
      <c r="F461" s="74">
        <f>[2]自有船应收租金!V403</f>
        <v>0</v>
      </c>
      <c r="G461" s="73">
        <f>[2]自有船应收租金!AA403</f>
        <v>75101.8561643836</v>
      </c>
      <c r="H461" s="73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3" t="str">
        <f>[2]自有船应收租金!B404</f>
        <v>ACACIA LEO</v>
      </c>
      <c r="C462" s="73" t="str">
        <f>[2]自有船应收租金!C404</f>
        <v>FESCO</v>
      </c>
      <c r="D462" s="73" t="str">
        <f>[2]自有船应收租金!F404</f>
        <v>第19期</v>
      </c>
      <c r="E462" s="73" t="str">
        <f>[2]自有船应收租金!I404</f>
        <v>2019.03.23-2019.04.07</v>
      </c>
      <c r="F462" s="74">
        <f>[2]自有船应收租金!V404</f>
        <v>0</v>
      </c>
      <c r="G462" s="73">
        <f>[2]自有船应收租金!AA404</f>
        <v>81650</v>
      </c>
      <c r="H462" s="73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3" t="str">
        <f>[2]自有船应收租金!B405</f>
        <v>Heung-A Singapore</v>
      </c>
      <c r="C463" s="73" t="str">
        <f>[2]自有船应收租金!C405</f>
        <v>SNL</v>
      </c>
      <c r="D463" s="73" t="str">
        <f>[2]自有船应收租金!F405</f>
        <v>第8期</v>
      </c>
      <c r="E463" s="73" t="str">
        <f>[2]自有船应收租金!I405</f>
        <v>2019.03.25-2019.04.09</v>
      </c>
      <c r="F463" s="74">
        <f>[2]自有船应收租金!V405</f>
        <v>0</v>
      </c>
      <c r="G463" s="73">
        <f>[2]自有船应收租金!AA405</f>
        <v>67500</v>
      </c>
      <c r="H463" s="73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3" t="str">
        <f>[2]自有船应收租金!B406</f>
        <v>JRS CARINA</v>
      </c>
      <c r="C464" s="73" t="str">
        <f>[2]自有船应收租金!C406</f>
        <v>CCL</v>
      </c>
      <c r="D464" s="73" t="str">
        <f>[2]自有船应收租金!F406</f>
        <v>第19期</v>
      </c>
      <c r="E464" s="73" t="str">
        <f>[2]自有船应收租金!I406</f>
        <v>2019.03.27-2019.04.11</v>
      </c>
      <c r="F464" s="74">
        <f>[2]自有船应收租金!V406</f>
        <v>0</v>
      </c>
      <c r="G464" s="73">
        <f>[2]自有船应收租金!AA406</f>
        <v>71456.091499999995</v>
      </c>
      <c r="H464" s="73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3" t="str">
        <f>[2]自有船应收租金!B407</f>
        <v>OPDR LISBOA</v>
      </c>
      <c r="C465" s="73" t="str">
        <f>[2]自有船应收租金!C407</f>
        <v>HEDE</v>
      </c>
      <c r="D465" s="73" t="str">
        <f>[2]自有船应收租金!F407</f>
        <v>第3期</v>
      </c>
      <c r="E465" s="73" t="str">
        <f>[2]自有船应收租金!I407</f>
        <v>2019.03.23-2019.04.07</v>
      </c>
      <c r="F465" s="74">
        <f>[2]自有船应收租金!V407</f>
        <v>0</v>
      </c>
      <c r="G465" s="73">
        <f>[2]自有船应收租金!AA407</f>
        <v>-65894.179999999993</v>
      </c>
      <c r="H465" s="73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3" t="str">
        <f>[2]自有船应收租金!B408</f>
        <v>ACACIA HAWK</v>
      </c>
      <c r="C466" s="73" t="str">
        <f>[2]自有船应收租金!C408</f>
        <v>CMS</v>
      </c>
      <c r="D466" s="73" t="str">
        <f>[2]自有船应收租金!F408</f>
        <v>第29期</v>
      </c>
      <c r="E466" s="73" t="str">
        <f>[2]自有船应收租金!I408</f>
        <v>2019.03.24-2019.04.08</v>
      </c>
      <c r="F466" s="74">
        <f>[2]自有船应收租金!V408</f>
        <v>0</v>
      </c>
      <c r="G466" s="73">
        <f>[2]自有船应收租金!AA408</f>
        <v>77851.405753424697</v>
      </c>
      <c r="H466" s="73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3" t="str">
        <f>[2]自有船应收租金!B409</f>
        <v>ACACIA MAKOTO</v>
      </c>
      <c r="C467" s="73" t="str">
        <f>[2]自有船应收租金!C409</f>
        <v>STM</v>
      </c>
      <c r="D467" s="73" t="str">
        <f>[2]自有船应收租金!F409</f>
        <v>第19期</v>
      </c>
      <c r="E467" s="73" t="str">
        <f>[2]自有船应收租金!I409</f>
        <v>2019.03.26-2019.04.10</v>
      </c>
      <c r="F467" s="74">
        <f>[2]自有船应收租金!V409</f>
        <v>0</v>
      </c>
      <c r="G467" s="73">
        <f>[2]自有船应收租金!AA409</f>
        <v>91200</v>
      </c>
      <c r="H467" s="73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3" t="str">
        <f>[2]自有船应收租金!B410</f>
        <v>ACACIA LAN</v>
      </c>
      <c r="C468" s="73" t="str">
        <f>[2]自有船应收租金!C410</f>
        <v>Heung-A</v>
      </c>
      <c r="D468" s="73" t="str">
        <f>[2]自有船应收租金!F410</f>
        <v>第23期</v>
      </c>
      <c r="E468" s="73" t="str">
        <f>[2]自有船应收租金!I410</f>
        <v>2019.03.25-2019.04.09</v>
      </c>
      <c r="F468" s="74">
        <f>[2]自有船应收租金!V410</f>
        <v>0</v>
      </c>
      <c r="G468" s="73">
        <f>[2]自有船应收租金!AA410</f>
        <v>69437.5</v>
      </c>
      <c r="H468" s="73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3" t="str">
        <f>[2]自有船应收租金!B411</f>
        <v>ACACIA ARIES</v>
      </c>
      <c r="C469" s="73" t="str">
        <f>[2]自有船应收租金!C411</f>
        <v>STM</v>
      </c>
      <c r="D469" s="73" t="str">
        <f>[2]自有船应收租金!F411</f>
        <v>第6期</v>
      </c>
      <c r="E469" s="73" t="str">
        <f>[2]自有船应收租金!I411</f>
        <v>2019.03.26-2019.04.10</v>
      </c>
      <c r="F469" s="74">
        <f>[2]自有船应收租金!V411</f>
        <v>0</v>
      </c>
      <c r="G469" s="73">
        <f>[2]自有船应收租金!AA411</f>
        <v>60650</v>
      </c>
      <c r="H469" s="73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3" t="str">
        <f>[2]自有船应收租金!B412</f>
        <v>Heung-A Jakarta</v>
      </c>
      <c r="C470" s="73" t="str">
        <f>[2]自有船应收租金!C412</f>
        <v>Heung-A</v>
      </c>
      <c r="D470" s="73" t="str">
        <f>[2]自有船应收租金!F412</f>
        <v>第23期</v>
      </c>
      <c r="E470" s="73" t="str">
        <f>[2]自有船应收租金!I412</f>
        <v>2019.03.30-2019.04.14</v>
      </c>
      <c r="F470" s="74">
        <f>[2]自有船应收租金!V412</f>
        <v>0</v>
      </c>
      <c r="G470" s="73">
        <f>[2]自有船应收租金!AA412</f>
        <v>63521.904999999999</v>
      </c>
      <c r="H470" s="73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3" t="str">
        <f>[2]自有船应收租金!B413</f>
        <v>ACACIA ARIES</v>
      </c>
      <c r="C471" s="73" t="str">
        <f>[2]自有船应收租金!C413</f>
        <v>SCP</v>
      </c>
      <c r="D471" s="73" t="str">
        <f>[2]自有船应收租金!F413</f>
        <v>final</v>
      </c>
      <c r="E471" s="73" t="str">
        <f>[2]自有船应收租金!I413</f>
        <v>2018.12.27-2018.12.28</v>
      </c>
      <c r="F471" s="74">
        <f>[2]自有船应收租金!V413</f>
        <v>0</v>
      </c>
      <c r="G471" s="73">
        <f>[2]自有船应收租金!AA413</f>
        <v>2811.25</v>
      </c>
      <c r="H471" s="73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3" t="str">
        <f>[2]自有船应收租金!B414</f>
        <v>ACACIA LIBRA</v>
      </c>
      <c r="C472" s="73" t="str">
        <f>[2]自有船应收租金!C414</f>
        <v>CNC</v>
      </c>
      <c r="D472" s="73" t="str">
        <f>[2]自有船应收租金!F414</f>
        <v>final</v>
      </c>
      <c r="E472" s="73" t="str">
        <f>[2]自有船应收租金!I414</f>
        <v>2019.02.27-2019.03.01</v>
      </c>
      <c r="F472" s="74">
        <f>[2]自有船应收租金!V414</f>
        <v>0</v>
      </c>
      <c r="G472" s="73">
        <f>[2]自有船应收租金!AA414</f>
        <v>1500</v>
      </c>
      <c r="H472" s="73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3" t="str">
        <f>[2]自有船应收租金!B415</f>
        <v>JRS CORVUS</v>
      </c>
      <c r="C473" s="73" t="str">
        <f>[2]自有船应收租金!C415</f>
        <v>ONE</v>
      </c>
      <c r="D473" s="73" t="str">
        <f>[2]自有船应收租金!F415</f>
        <v>第24期</v>
      </c>
      <c r="E473" s="73" t="str">
        <f>[2]自有船应收租金!I415</f>
        <v>2019.03.31-2019.04.15</v>
      </c>
      <c r="F473" s="74">
        <f>[2]自有船应收租金!V415</f>
        <v>0</v>
      </c>
      <c r="G473" s="73">
        <f>[2]自有船应收租金!AA415</f>
        <v>73843.046784588994</v>
      </c>
      <c r="H473" s="73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3" t="str">
        <f>[2]自有船应收租金!B416</f>
        <v>ACACIA HAWK</v>
      </c>
      <c r="C474" s="73" t="str">
        <f>[2]自有船应收租金!C416</f>
        <v>CMS</v>
      </c>
      <c r="D474" s="73" t="str">
        <f>[2]自有船应收租金!F416</f>
        <v>第30期</v>
      </c>
      <c r="E474" s="73" t="str">
        <f>[2]自有船应收租金!I416</f>
        <v>2019.04.08-2019.04.23</v>
      </c>
      <c r="F474" s="74">
        <f>[2]自有船应收租金!V416</f>
        <v>0</v>
      </c>
      <c r="G474" s="73">
        <f>[2]自有船应收租金!AA416</f>
        <v>79048.715753424694</v>
      </c>
      <c r="H474" s="73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3" t="str">
        <f>[2]自有船应收租金!B417</f>
        <v>ACACIA MING</v>
      </c>
      <c r="C475" s="73" t="str">
        <f>[2]自有船应收租金!C417</f>
        <v>ONE</v>
      </c>
      <c r="D475" s="73" t="str">
        <f>[2]自有船应收租金!F417</f>
        <v>第24期</v>
      </c>
      <c r="E475" s="73" t="str">
        <f>[2]自有船应收租金!I417</f>
        <v>2019.04.05-2019.04.20</v>
      </c>
      <c r="F475" s="74">
        <f>[2]自有船应收租金!V417</f>
        <v>0</v>
      </c>
      <c r="G475" s="73">
        <f>[2]自有船应收租金!AA417</f>
        <v>75029.8561643836</v>
      </c>
      <c r="H475" s="73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3" t="str">
        <f>[2]自有船应收租金!B418</f>
        <v>ACACIA TAURUS</v>
      </c>
      <c r="C476" s="73" t="str">
        <f>[2]自有船应收租金!C418</f>
        <v>STM</v>
      </c>
      <c r="D476" s="73" t="str">
        <f>[2]自有船应收租金!F418</f>
        <v>第19期</v>
      </c>
      <c r="E476" s="73" t="str">
        <f>[2]自有船应收租金!I418</f>
        <v>2019.04.03-2019.04.18</v>
      </c>
      <c r="F476" s="74">
        <f>[2]自有船应收租金!V418</f>
        <v>0</v>
      </c>
      <c r="G476" s="73">
        <f>[2]自有船应收租金!AA418</f>
        <v>23361.62</v>
      </c>
      <c r="H476" s="73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3" t="str">
        <f>[2]自有船应收租金!B419</f>
        <v>Heung-A Manila</v>
      </c>
      <c r="C477" s="73" t="str">
        <f>[2]自有船应收租金!C419</f>
        <v>SCP</v>
      </c>
      <c r="D477" s="73" t="str">
        <f>[2]自有船应收租金!F419</f>
        <v>第7期</v>
      </c>
      <c r="E477" s="73" t="str">
        <f>[2]自有船应收租金!I419</f>
        <v>2019.04.03-2019.04.18</v>
      </c>
      <c r="F477" s="74">
        <f>[2]自有船应收租金!V419</f>
        <v>0</v>
      </c>
      <c r="G477" s="73">
        <f>[2]自有船应收租金!AA419</f>
        <v>133478.51027397299</v>
      </c>
      <c r="H477" s="73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3" t="str">
        <f>[2]自有船应收租金!B420</f>
        <v>ACACIA LAN</v>
      </c>
      <c r="C478" s="73" t="str">
        <f>[2]自有船应收租金!C420</f>
        <v>Heung-A</v>
      </c>
      <c r="D478" s="73" t="str">
        <f>[2]自有船应收租金!F420</f>
        <v>final</v>
      </c>
      <c r="E478" s="73" t="str">
        <f>[2]自有船应收租金!I420</f>
        <v>2019.04.09-2019.04.26</v>
      </c>
      <c r="F478" s="74">
        <f>[2]自有船应收租金!V420</f>
        <v>0</v>
      </c>
      <c r="G478" s="73">
        <f>[2]自有船应收租金!AA420</f>
        <v>72032.213333333304</v>
      </c>
      <c r="H478" s="73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3" t="str">
        <f>[2]自有船应收租金!B421</f>
        <v>ACACIA MAKOTO</v>
      </c>
      <c r="C479" s="73" t="str">
        <f>[2]自有船应收租金!C421</f>
        <v>STM</v>
      </c>
      <c r="D479" s="73" t="str">
        <f>[2]自有船应收租金!F421</f>
        <v>第20期</v>
      </c>
      <c r="E479" s="73" t="str">
        <f>[2]自有船应收租金!I421</f>
        <v>2019.04.10-2019.04.25</v>
      </c>
      <c r="F479" s="74">
        <f>[2]自有船应收租金!V421</f>
        <v>0</v>
      </c>
      <c r="G479" s="73">
        <f>[2]自有船应收租金!AA421</f>
        <v>-114595.72</v>
      </c>
      <c r="H479" s="73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3" t="str">
        <f>[2]自有船应收租金!B422</f>
        <v>ACACIA ARIES</v>
      </c>
      <c r="C480" s="73" t="str">
        <f>[2]自有船应收租金!C422</f>
        <v>STM</v>
      </c>
      <c r="D480" s="73" t="str">
        <f>[2]自有船应收租金!F422</f>
        <v>第7期</v>
      </c>
      <c r="E480" s="73" t="str">
        <f>[2]自有船应收租金!I422</f>
        <v>2019.04.10-2019.04.25</v>
      </c>
      <c r="F480" s="74">
        <f>[2]自有船应收租金!V422</f>
        <v>0</v>
      </c>
      <c r="G480" s="73">
        <f>[2]自有船应收租金!AA422</f>
        <v>36195.83</v>
      </c>
      <c r="H480" s="73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3" t="str">
        <f>[2]自有船应收租金!B423</f>
        <v>ACACIA LIBRA</v>
      </c>
      <c r="C481" s="73" t="str">
        <f>[2]自有船应收租金!C423</f>
        <v>STM</v>
      </c>
      <c r="D481" s="73" t="str">
        <f>[2]自有船应收租金!F423</f>
        <v>第3期</v>
      </c>
      <c r="E481" s="73" t="str">
        <f>[2]自有船应收租金!I423</f>
        <v>2019.04.01-2019.04.16</v>
      </c>
      <c r="F481" s="74">
        <f>[2]自有船应收租金!V423</f>
        <v>0</v>
      </c>
      <c r="G481" s="73">
        <f>[2]自有船应收租金!AA423</f>
        <v>90650</v>
      </c>
      <c r="H481" s="73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3" t="str">
        <f>[2]自有船应收租金!B424</f>
        <v>ACACIA LEO</v>
      </c>
      <c r="C482" s="73" t="str">
        <f>[2]自有船应收租金!C424</f>
        <v>FESCO</v>
      </c>
      <c r="D482" s="73" t="str">
        <f>[2]自有船应收租金!F424</f>
        <v>第20期</v>
      </c>
      <c r="E482" s="73" t="str">
        <f>[2]自有船应收租金!I424</f>
        <v>2019.04.07-2019.04.22</v>
      </c>
      <c r="F482" s="74">
        <f>[2]自有船应收租金!V424</f>
        <v>0</v>
      </c>
      <c r="G482" s="73">
        <f>[2]自有船应收租金!AA424</f>
        <v>81650</v>
      </c>
      <c r="H482" s="73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3" t="str">
        <f>[2]自有船应收租金!B425</f>
        <v>Heung-A Jakarta</v>
      </c>
      <c r="C483" s="73" t="str">
        <f>[2]自有船应收租金!C425</f>
        <v>Heung-A</v>
      </c>
      <c r="D483" s="73" t="str">
        <f>[2]自有船应收租金!F425</f>
        <v>第24期</v>
      </c>
      <c r="E483" s="73" t="str">
        <f>[2]自有船应收租金!I425</f>
        <v>2019.04.14-2019.04.29</v>
      </c>
      <c r="F483" s="74">
        <f>[2]自有船应收租金!V425</f>
        <v>0</v>
      </c>
      <c r="G483" s="73">
        <f>[2]自有船应收租金!AA425</f>
        <v>80223.945000000007</v>
      </c>
      <c r="H483" s="73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3" t="str">
        <f>[2]自有船应收租金!B426</f>
        <v>JRS CARINA</v>
      </c>
      <c r="C484" s="73" t="str">
        <f>[2]自有船应收租金!C426</f>
        <v>CCL</v>
      </c>
      <c r="D484" s="73" t="str">
        <f>[2]自有船应收租金!F426</f>
        <v>第20期</v>
      </c>
      <c r="E484" s="73" t="str">
        <f>[2]自有船应收租金!I426</f>
        <v>2019.04.11-2019.04.26</v>
      </c>
      <c r="F484" s="74">
        <f>[2]自有船应收租金!V426</f>
        <v>0</v>
      </c>
      <c r="G484" s="73">
        <f>[2]自有船应收租金!AA426</f>
        <v>73525</v>
      </c>
      <c r="H484" s="73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3" t="str">
        <f>[2]自有船应收租金!B427</f>
        <v>JRS CORVUS</v>
      </c>
      <c r="C485" s="73" t="str">
        <f>[2]自有船应收租金!C427</f>
        <v>ONE</v>
      </c>
      <c r="D485" s="73" t="str">
        <f>[2]自有船应收租金!F427</f>
        <v>第25期</v>
      </c>
      <c r="E485" s="73" t="str">
        <f>[2]自有船应收租金!I427</f>
        <v>2019.04.15-2019.04.30</v>
      </c>
      <c r="F485" s="74">
        <f>[2]自有船应收租金!V427</f>
        <v>0</v>
      </c>
      <c r="G485" s="73">
        <f>[2]自有船应收租金!AA427</f>
        <v>74900.8561643836</v>
      </c>
      <c r="H485" s="73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3" t="str">
        <f>[2]自有船应收租金!B428</f>
        <v>ACACIA LIBRA</v>
      </c>
      <c r="C486" s="73" t="str">
        <f>[2]自有船应收租金!C428</f>
        <v>STM</v>
      </c>
      <c r="D486" s="73" t="str">
        <f>[2]自有船应收租金!F428</f>
        <v>第4期</v>
      </c>
      <c r="E486" s="73" t="str">
        <f>[2]自有船应收租金!I428</f>
        <v>2019.04.16-2019.05.01</v>
      </c>
      <c r="F486" s="74">
        <f>[2]自有船应收租金!V428</f>
        <v>0</v>
      </c>
      <c r="G486" s="73">
        <f>[2]自有船应收租金!AA428</f>
        <v>90356.56</v>
      </c>
      <c r="H486" s="73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3" t="str">
        <f>[2]自有船应收租金!B429</f>
        <v>OPDR LISBOA</v>
      </c>
      <c r="C487" s="73" t="str">
        <f>[2]自有船应收租金!C429</f>
        <v>HEDE</v>
      </c>
      <c r="D487" s="73" t="str">
        <f>[2]自有船应收租金!F429</f>
        <v>第4期</v>
      </c>
      <c r="E487" s="73" t="str">
        <f>[2]自有船应收租金!I429</f>
        <v>2019.04.07-2019.04.22</v>
      </c>
      <c r="F487" s="74">
        <f>[2]自有船应收租金!V429</f>
        <v>0</v>
      </c>
      <c r="G487" s="73">
        <f>[2]自有船应收租金!AA429</f>
        <v>74028.179999999993</v>
      </c>
      <c r="H487" s="73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3" t="str">
        <f>[2]自有船应收租金!B430</f>
        <v>Heung-A Singapore</v>
      </c>
      <c r="C488" s="73" t="str">
        <f>[2]自有船应收租金!C430</f>
        <v>SNL</v>
      </c>
      <c r="D488" s="73" t="str">
        <f>[2]自有船应收租金!F430</f>
        <v>第9期</v>
      </c>
      <c r="E488" s="73" t="str">
        <f>[2]自有船应收租金!I430</f>
        <v>2019.04.09-2019.04.24</v>
      </c>
      <c r="F488" s="74">
        <f>[2]自有船应收租金!V430</f>
        <v>0</v>
      </c>
      <c r="G488" s="73">
        <f>[2]自有船应收租金!AA430</f>
        <v>67825</v>
      </c>
      <c r="H488" s="73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3" t="str">
        <f>[2]自有船应收租金!B431</f>
        <v>ACACIA TAURUS</v>
      </c>
      <c r="C489" s="73" t="str">
        <f>[2]自有船应收租金!C431</f>
        <v>STM</v>
      </c>
      <c r="D489" s="73" t="str">
        <f>[2]自有船应收租金!F431</f>
        <v>第20期</v>
      </c>
      <c r="E489" s="73" t="str">
        <f>[2]自有船应收租金!I431</f>
        <v>2019.04.18-2019.05.03</v>
      </c>
      <c r="F489" s="74">
        <f>[2]自有船应收租金!V431</f>
        <v>0</v>
      </c>
      <c r="G489" s="73">
        <f>[2]自有船应收租金!AA431</f>
        <v>60086.96</v>
      </c>
      <c r="H489" s="73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3" t="str">
        <f>[2]自有船应收租金!B432</f>
        <v>Heung-A Manila</v>
      </c>
      <c r="C490" s="73" t="str">
        <f>[2]自有船应收租金!C432</f>
        <v>SCP</v>
      </c>
      <c r="D490" s="73" t="str">
        <f>[2]自有船应收租金!F432</f>
        <v>第8期</v>
      </c>
      <c r="E490" s="73" t="str">
        <f>[2]自有船应收租金!I432</f>
        <v>2019.04.18-2019.05.03</v>
      </c>
      <c r="F490" s="74">
        <f>[2]自有船应收租金!V432</f>
        <v>0</v>
      </c>
      <c r="G490" s="73">
        <f>[2]自有船应收租金!AA432</f>
        <v>73928.510273972599</v>
      </c>
      <c r="H490" s="73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3" t="str">
        <f>[2]自有船应收租金!B433</f>
        <v>ACACIA VIRGO</v>
      </c>
      <c r="C491" s="73" t="str">
        <f>[2]自有船应收租金!C433</f>
        <v>TSL</v>
      </c>
      <c r="D491" s="73" t="str">
        <f>[2]自有船应收租金!F433</f>
        <v>第1期</v>
      </c>
      <c r="E491" s="73" t="str">
        <f>[2]自有船应收租金!I433</f>
        <v>2019.04.06-2019.04.20</v>
      </c>
      <c r="F491" s="74">
        <f>[2]自有船应收租金!V433</f>
        <v>0</v>
      </c>
      <c r="G491" s="73">
        <f>[2]自有船应收租金!AA433</f>
        <v>90834.828767123297</v>
      </c>
      <c r="H491" s="73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3" t="str">
        <f>[2]自有船应收租金!B434</f>
        <v>ACACIA VIRGO</v>
      </c>
      <c r="C492" s="73" t="str">
        <f>[2]自有船应收租金!C434</f>
        <v>TSL</v>
      </c>
      <c r="D492" s="73" t="str">
        <f>[2]自有船应收租金!F434</f>
        <v>prefinal</v>
      </c>
      <c r="E492" s="73" t="str">
        <f>[2]自有船应收租金!I434</f>
        <v>2019.04.20-2019.04.23</v>
      </c>
      <c r="F492" s="74">
        <f>[2]自有船应收租金!V434</f>
        <v>0</v>
      </c>
      <c r="G492" s="73">
        <f>[2]自有船应收租金!AA434</f>
        <v>16786.520203767101</v>
      </c>
      <c r="H492" s="73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3" t="str">
        <f>[2]自有船应收租金!B435</f>
        <v>ACACIA MING</v>
      </c>
      <c r="C493" s="73" t="str">
        <f>[2]自有船应收租金!C435</f>
        <v>ONE</v>
      </c>
      <c r="D493" s="73" t="str">
        <f>[2]自有船应收租金!F435</f>
        <v>第25期</v>
      </c>
      <c r="E493" s="73" t="str">
        <f>[2]自有船应收租金!I435</f>
        <v>2019.04.20-2019.05.05</v>
      </c>
      <c r="F493" s="74">
        <f>[2]自有船应收租金!V435</f>
        <v>0</v>
      </c>
      <c r="G493" s="73">
        <f>[2]自有船应收租金!AA435</f>
        <v>75020.8561643836</v>
      </c>
      <c r="H493" s="73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3" t="str">
        <f>[2]自有船应收租金!B436</f>
        <v>ACACIA LEO</v>
      </c>
      <c r="C494" s="73" t="str">
        <f>[2]自有船应收租金!C436</f>
        <v>FESCO</v>
      </c>
      <c r="D494" s="73" t="str">
        <f>[2]自有船应收租金!F436</f>
        <v>第21期</v>
      </c>
      <c r="E494" s="73" t="str">
        <f>[2]自有船应收租金!I436</f>
        <v>2019.04.22-2019.05.07</v>
      </c>
      <c r="F494" s="74">
        <f>[2]自有船应收租金!V436</f>
        <v>0</v>
      </c>
      <c r="G494" s="73">
        <f>[2]自有船应收租金!AA436</f>
        <v>81650</v>
      </c>
      <c r="H494" s="73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3" t="str">
        <f>[2]自有船应收租金!B437</f>
        <v>ACACIA LEO</v>
      </c>
      <c r="C495" s="73" t="str">
        <f>[2]自有船应收租金!C437</f>
        <v>FESCO</v>
      </c>
      <c r="D495" s="73" t="str">
        <f>[2]自有船应收租金!F437</f>
        <v>prefinal</v>
      </c>
      <c r="E495" s="73" t="str">
        <f>[2]自有船应收租金!I437</f>
        <v>2019.05.07-2019.05.15</v>
      </c>
      <c r="F495" s="74">
        <f>[2]自有船应收租金!V437</f>
        <v>0</v>
      </c>
      <c r="G495" s="73">
        <f>[2]自有船应收租金!AA437</f>
        <v>-60877.794500000004</v>
      </c>
      <c r="H495" s="73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3" t="str">
        <f>[2]自有船应收租金!B438</f>
        <v>ACACIA HAWK</v>
      </c>
      <c r="C496" s="73" t="str">
        <f>[2]自有船应收租金!C438</f>
        <v>CMS</v>
      </c>
      <c r="D496" s="73" t="str">
        <f>[2]自有船应收租金!F438</f>
        <v>第31期</v>
      </c>
      <c r="E496" s="73" t="str">
        <f>[2]自有船应收租金!I438</f>
        <v>2019.04.23-2019.05.08</v>
      </c>
      <c r="F496" s="74">
        <f>[2]自有船应收租金!V438</f>
        <v>0</v>
      </c>
      <c r="G496" s="73">
        <f>[2]自有船应收租金!AA438</f>
        <v>79048.715753424694</v>
      </c>
      <c r="H496" s="73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3" t="str">
        <f>[2]自有船应收租金!B439</f>
        <v>Heung-A Singapore</v>
      </c>
      <c r="C497" s="73" t="str">
        <f>[2]自有船应收租金!C439</f>
        <v>SNL</v>
      </c>
      <c r="D497" s="73" t="str">
        <f>[2]自有船应收租金!F439</f>
        <v>第10期</v>
      </c>
      <c r="E497" s="73" t="str">
        <f>[2]自有船应收租金!I439</f>
        <v>2019.04.24-2019.05.09</v>
      </c>
      <c r="F497" s="74">
        <f>[2]自有船应收租金!V439</f>
        <v>0</v>
      </c>
      <c r="G497" s="73">
        <f>[2]自有船应收租金!AA439</f>
        <v>67825</v>
      </c>
      <c r="H497" s="73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3" t="str">
        <f>[2]自有船应收租金!B440</f>
        <v>JRS CARINA</v>
      </c>
      <c r="C498" s="73" t="str">
        <f>[2]自有船应收租金!C440</f>
        <v>CCL</v>
      </c>
      <c r="D498" s="73" t="str">
        <f>[2]自有船应收租金!F440</f>
        <v>第21期</v>
      </c>
      <c r="E498" s="73" t="str">
        <f>[2]自有船应收租金!I440</f>
        <v>2019.04.26-2019.04.30</v>
      </c>
      <c r="F498" s="74">
        <f>[2]自有船应收租金!V440</f>
        <v>0</v>
      </c>
      <c r="G498" s="73">
        <f>[2]自有船应收租金!AA440</f>
        <v>19606.666666666701</v>
      </c>
      <c r="H498" s="73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3" t="str">
        <f>[2]自有船应收租金!B441</f>
        <v>JRS CARINA</v>
      </c>
      <c r="C499" s="73" t="str">
        <f>[2]自有船应收租金!C441</f>
        <v>CCL</v>
      </c>
      <c r="D499" s="73" t="str">
        <f>[2]自有船应收租金!F441</f>
        <v>第21期</v>
      </c>
      <c r="E499" s="73" t="str">
        <f>[2]自有船应收租金!I441</f>
        <v>2019.04.30-2019.05.11</v>
      </c>
      <c r="F499" s="74">
        <f>[2]自有船应收租金!V441</f>
        <v>0</v>
      </c>
      <c r="G499" s="73">
        <f>[2]自有船应收租金!AA441</f>
        <v>51773.333333333299</v>
      </c>
      <c r="H499" s="73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3" t="str">
        <f>[2]自有船应收租金!B442</f>
        <v>ACACIA ARIES</v>
      </c>
      <c r="C500" s="73" t="str">
        <f>[2]自有船应收租金!C442</f>
        <v>STM</v>
      </c>
      <c r="D500" s="73" t="str">
        <f>[2]自有船应收租金!F442</f>
        <v>第8期</v>
      </c>
      <c r="E500" s="73" t="str">
        <f>[2]自有船应收租金!I442</f>
        <v>2019.04.25-2019.05.10</v>
      </c>
      <c r="F500" s="74">
        <f>[2]自有船应收租金!V442</f>
        <v>0</v>
      </c>
      <c r="G500" s="73">
        <f>[2]自有船应收租金!AA442</f>
        <v>60650</v>
      </c>
      <c r="H500" s="73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3" t="str">
        <f>[2]自有船应收租金!B443</f>
        <v>ACACIA MAKOTO</v>
      </c>
      <c r="C501" s="73" t="str">
        <f>[2]自有船应收租金!C443</f>
        <v>STM</v>
      </c>
      <c r="D501" s="73" t="str">
        <f>[2]自有船应收租金!F443</f>
        <v>第21期</v>
      </c>
      <c r="E501" s="73" t="str">
        <f>[2]自有船应收租金!I443</f>
        <v>2019.04.25-2019.05.10</v>
      </c>
      <c r="F501" s="74">
        <f>[2]自有船应收租金!V443</f>
        <v>0</v>
      </c>
      <c r="G501" s="73">
        <f>[2]自有船应收租金!AA443</f>
        <v>72048.990000000005</v>
      </c>
      <c r="H501" s="73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3" t="str">
        <f>[2]自有船应收租金!B444</f>
        <v>Heung-A Jakarta</v>
      </c>
      <c r="C502" s="73" t="str">
        <f>[2]自有船应收租金!C444</f>
        <v>Heung-A</v>
      </c>
      <c r="D502" s="73" t="str">
        <f>[2]自有船应收租金!F444</f>
        <v>第25期</v>
      </c>
      <c r="E502" s="73" t="str">
        <f>[2]自有船应收租金!I444</f>
        <v>2019.04.29-2019.05.14</v>
      </c>
      <c r="F502" s="74">
        <f>[2]自有船应收租金!V444</f>
        <v>0</v>
      </c>
      <c r="G502" s="73">
        <f>[2]自有船应收租金!AA444</f>
        <v>81883.125</v>
      </c>
      <c r="H502" s="73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3" t="str">
        <f>[2]自有船应收租金!B445</f>
        <v>JRS CORVUS</v>
      </c>
      <c r="C503" s="73" t="str">
        <f>[2]自有船应收租金!C445</f>
        <v>ONE</v>
      </c>
      <c r="D503" s="73" t="str">
        <f>[2]自有船应收租金!F445</f>
        <v>第26期</v>
      </c>
      <c r="E503" s="73" t="str">
        <f>[2]自有船应收租金!I445</f>
        <v>2019.04.30-2019.05.15</v>
      </c>
      <c r="F503" s="74">
        <f>[2]自有船应收租金!V445</f>
        <v>0</v>
      </c>
      <c r="G503" s="73">
        <f>[2]自有船应收租金!AA445</f>
        <v>74656.906164383603</v>
      </c>
      <c r="H503" s="73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3" t="str">
        <f>[2]自有船应收租金!B446</f>
        <v>OPDR LISBOA</v>
      </c>
      <c r="C504" s="73" t="str">
        <f>[2]自有船应收租金!C446</f>
        <v>HEDE</v>
      </c>
      <c r="D504" s="73" t="str">
        <f>[2]自有船应收租金!F446</f>
        <v>第5期</v>
      </c>
      <c r="E504" s="73" t="str">
        <f>[2]自有船应收租金!I446</f>
        <v>2019.04.22-2019.05.07</v>
      </c>
      <c r="F504" s="74">
        <f>[2]自有船应收租金!V446</f>
        <v>0</v>
      </c>
      <c r="G504" s="73">
        <f>[2]自有船应收租金!AA446</f>
        <v>74100</v>
      </c>
      <c r="H504" s="73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3" t="str">
        <f>[2]自有船应收租金!B447</f>
        <v>ACACIA VIRGO</v>
      </c>
      <c r="C505" s="73" t="str">
        <f>[2]自有船应收租金!C447</f>
        <v>TSL</v>
      </c>
      <c r="D505" s="73" t="str">
        <f>[2]自有船应收租金!F447</f>
        <v>final</v>
      </c>
      <c r="E505" s="73" t="str">
        <f>[2]自有船应收租金!I447</f>
        <v>2019.04.20-2019.04.23</v>
      </c>
      <c r="F505" s="74">
        <f>[2]自有船应收租金!V447</f>
        <v>0</v>
      </c>
      <c r="G505" s="73">
        <f>[2]自有船应收租金!AA447</f>
        <v>4985.1400000000003</v>
      </c>
      <c r="H505" s="73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3" t="str">
        <f>[2]自有船应收租金!B448</f>
        <v>ACACIA LIBRA</v>
      </c>
      <c r="C506" s="73" t="str">
        <f>[2]自有船应收租金!C448</f>
        <v>STM</v>
      </c>
      <c r="D506" s="73" t="str">
        <f>[2]自有船应收租金!F448</f>
        <v>第5期</v>
      </c>
      <c r="E506" s="73" t="str">
        <f>[2]自有船应收租金!I448</f>
        <v>2019.05.01-2019.05.16</v>
      </c>
      <c r="F506" s="74">
        <f>[2]自有船应收租金!V448</f>
        <v>0</v>
      </c>
      <c r="G506" s="73">
        <f>[2]自有船应收租金!AA448</f>
        <v>90650</v>
      </c>
      <c r="H506" s="73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3" t="str">
        <f>[2]自有船应收租金!B449</f>
        <v>ACACIA TAURUS</v>
      </c>
      <c r="C507" s="73" t="str">
        <f>[2]自有船应收租金!C449</f>
        <v>STM</v>
      </c>
      <c r="D507" s="73" t="str">
        <f>[2]自有船应收租金!F449</f>
        <v>第21期</v>
      </c>
      <c r="E507" s="73" t="str">
        <f>[2]自有船应收租金!I449</f>
        <v>2019.05.03-2019.05.18</v>
      </c>
      <c r="F507" s="74">
        <f>[2]自有船应收租金!V449</f>
        <v>0</v>
      </c>
      <c r="G507" s="73">
        <f>[2]自有船应收租金!AA449</f>
        <v>60650</v>
      </c>
      <c r="H507" s="73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3" t="str">
        <f>[2]自有船应收租金!B450</f>
        <v>ACACIA HAWK</v>
      </c>
      <c r="C508" s="73" t="str">
        <f>[2]自有船应收租金!C450</f>
        <v>CMS</v>
      </c>
      <c r="D508" s="73" t="str">
        <f>[2]自有船应收租金!F450</f>
        <v>第32期</v>
      </c>
      <c r="E508" s="73" t="str">
        <f>[2]自有船应收租金!I450</f>
        <v>2019.05.08-2019.05.23</v>
      </c>
      <c r="F508" s="74">
        <f>[2]自有船应收租金!V450</f>
        <v>0</v>
      </c>
      <c r="G508" s="73">
        <f>[2]自有船应收租金!AA450</f>
        <v>79048.715753424694</v>
      </c>
      <c r="H508" s="73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3" t="str">
        <f>[2]自有船应收租金!B451</f>
        <v>ACACIA MING</v>
      </c>
      <c r="C509" s="73" t="str">
        <f>[2]自有船应收租金!C451</f>
        <v>ONE</v>
      </c>
      <c r="D509" s="73" t="str">
        <f>[2]自有船应收租金!F451</f>
        <v>第26期</v>
      </c>
      <c r="E509" s="73" t="str">
        <f>[2]自有船应收租金!I451</f>
        <v>2019.05.05-2019.05.20</v>
      </c>
      <c r="F509" s="74">
        <f>[2]自有船应收租金!V451</f>
        <v>0</v>
      </c>
      <c r="G509" s="73">
        <f>[2]自有船应收租金!AA451</f>
        <v>62280.580945547903</v>
      </c>
      <c r="H509" s="73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3" t="str">
        <f>[2]自有船应收租金!B452</f>
        <v>OPDR LISBOA</v>
      </c>
      <c r="C510" s="73" t="str">
        <f>[2]自有船应收租金!C452</f>
        <v>HEDE</v>
      </c>
      <c r="D510" s="73" t="str">
        <f>[2]自有船应收租金!F452</f>
        <v>第6期</v>
      </c>
      <c r="E510" s="73" t="str">
        <f>[2]自有船应收租金!I452</f>
        <v>2019.05.07-2019.05.22</v>
      </c>
      <c r="F510" s="74">
        <f>[2]自有船应收租金!V452</f>
        <v>0</v>
      </c>
      <c r="G510" s="73">
        <f>[2]自有船应收租金!AA452</f>
        <v>74100</v>
      </c>
      <c r="H510" s="73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3" t="str">
        <f>[2]自有船应收租金!B453</f>
        <v>Heung-A Manila</v>
      </c>
      <c r="C511" s="73" t="str">
        <f>[2]自有船应收租金!C453</f>
        <v>SCP</v>
      </c>
      <c r="D511" s="73" t="str">
        <f>[2]自有船应收租金!F453</f>
        <v>第9期</v>
      </c>
      <c r="E511" s="73" t="str">
        <f>[2]自有船应收租金!I453</f>
        <v>2019.05.03-2019.05.18</v>
      </c>
      <c r="F511" s="74">
        <f>[2]自有船应收租金!V453</f>
        <v>0</v>
      </c>
      <c r="G511" s="73">
        <f>[2]自有船应收租金!AA453</f>
        <v>44481.935273972602</v>
      </c>
      <c r="H511" s="73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3" t="str">
        <f>[2]自有船应收租金!B454</f>
        <v>ACACIA ARIES</v>
      </c>
      <c r="C512" s="73" t="str">
        <f>[2]自有船应收租金!C454</f>
        <v>STM</v>
      </c>
      <c r="D512" s="73" t="str">
        <f>[2]自有船应收租金!F454</f>
        <v>第9期</v>
      </c>
      <c r="E512" s="73" t="str">
        <f>[2]自有船应收租金!I454</f>
        <v>2019.05.10-2019.05.25</v>
      </c>
      <c r="F512" s="74">
        <f>[2]自有船应收租金!V454</f>
        <v>0</v>
      </c>
      <c r="G512" s="73">
        <f>[2]自有船应收租金!AA454</f>
        <v>60310.02</v>
      </c>
      <c r="H512" s="73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3" t="str">
        <f>[2]自有船应收租金!B455</f>
        <v>Heung-A Jakarta</v>
      </c>
      <c r="C513" s="73" t="str">
        <f>[2]自有船应收租金!C455</f>
        <v>Heung-A</v>
      </c>
      <c r="D513" s="73" t="str">
        <f>[2]自有船应收租金!F455</f>
        <v>第26期</v>
      </c>
      <c r="E513" s="73" t="str">
        <f>[2]自有船应收租金!I455</f>
        <v>2019.05.14-2019.05.29</v>
      </c>
      <c r="F513" s="74">
        <f>[2]自有船应收租金!V455</f>
        <v>0</v>
      </c>
      <c r="G513" s="73">
        <f>[2]自有船应收租金!AA455</f>
        <v>81883.125</v>
      </c>
      <c r="H513" s="73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3" t="str">
        <f>[2]自有船应收租金!B456</f>
        <v>JRS CARINA</v>
      </c>
      <c r="C514" s="73" t="str">
        <f>[2]自有船应收租金!C456</f>
        <v>CCL</v>
      </c>
      <c r="D514" s="73" t="str">
        <f>[2]自有船应收租金!F456</f>
        <v>第22期</v>
      </c>
      <c r="E514" s="73" t="str">
        <f>[2]自有船应收租金!I456</f>
        <v>2019.05.11-2019.05.26</v>
      </c>
      <c r="F514" s="74">
        <f>[2]自有船应收租金!V456</f>
        <v>0</v>
      </c>
      <c r="G514" s="73">
        <f>[2]自有船应收租金!AA456</f>
        <v>69313.45</v>
      </c>
      <c r="H514" s="73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3" t="str">
        <f>[2]自有船应收租金!B457</f>
        <v>ACACIA LEO</v>
      </c>
      <c r="C515" s="73" t="str">
        <f>[2]自有船应收租金!C457</f>
        <v>FESCO</v>
      </c>
      <c r="D515" s="73" t="str">
        <f>[2]自有船应收租金!F457</f>
        <v>final</v>
      </c>
      <c r="E515" s="73" t="str">
        <f>[2]自有船应收租金!I457</f>
        <v>2019.05.07-2019.05.15</v>
      </c>
      <c r="F515" s="74">
        <f>[2]自有船应收租金!V457</f>
        <v>0</v>
      </c>
      <c r="G515" s="73">
        <f>[2]自有船应收租金!AA457</f>
        <v>10472.39</v>
      </c>
      <c r="H515" s="73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3" t="str">
        <f>[2]自有船应收租金!B458</f>
        <v>JRS CORVUS</v>
      </c>
      <c r="C516" s="73" t="str">
        <f>[2]自有船应收租金!C458</f>
        <v>ONE</v>
      </c>
      <c r="D516" s="73" t="str">
        <f>[2]自有船应收租金!F458</f>
        <v>第27期</v>
      </c>
      <c r="E516" s="73" t="str">
        <f>[2]自有船应收租金!I458</f>
        <v>2019.05.15-2019.05.30</v>
      </c>
      <c r="F516" s="74">
        <f>[2]自有船应收租金!V458</f>
        <v>0</v>
      </c>
      <c r="G516" s="73">
        <f>[2]自有船应收租金!AA458</f>
        <v>66988.842338013696</v>
      </c>
      <c r="H516" s="73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3" t="str">
        <f>[2]自有船应收租金!B459</f>
        <v>ACACIA LAN</v>
      </c>
      <c r="C517" s="73" t="str">
        <f>[2]自有船应收租金!C459</f>
        <v>Heung-A</v>
      </c>
      <c r="D517" s="73" t="str">
        <f>[2]自有船应收租金!F459</f>
        <v>第01期</v>
      </c>
      <c r="E517" s="73" t="str">
        <f>[2]自有船应收租金!I459</f>
        <v>2019.05.13-2019.05.28</v>
      </c>
      <c r="F517" s="74">
        <f>[2]自有船应收租金!V459</f>
        <v>0</v>
      </c>
      <c r="G517" s="73">
        <f>[2]自有船应收租金!AA459</f>
        <v>50956.022499999999</v>
      </c>
      <c r="H517" s="73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3" t="str">
        <f>[2]自有船应收租金!B460</f>
        <v>ACACIA MAKOTO</v>
      </c>
      <c r="C518" s="73" t="str">
        <f>[2]自有船应收租金!C460</f>
        <v>STM</v>
      </c>
      <c r="D518" s="73" t="str">
        <f>[2]自有船应收租金!F460</f>
        <v>第22期</v>
      </c>
      <c r="E518" s="73" t="str">
        <f>[2]自有船应收租金!I460</f>
        <v>2019.05.10-2019.05.25</v>
      </c>
      <c r="F518" s="74">
        <f>[2]自有船应收租金!V460</f>
        <v>0</v>
      </c>
      <c r="G518" s="73">
        <f>[2]自有船应收租金!AA460</f>
        <v>87785.31</v>
      </c>
      <c r="H518" s="73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3" t="str">
        <f>[2]自有船应收租金!B461</f>
        <v>Heung-A Singapore</v>
      </c>
      <c r="C519" s="73" t="str">
        <f>[2]自有船应收租金!C461</f>
        <v>SNL</v>
      </c>
      <c r="D519" s="73" t="str">
        <f>[2]自有船应收租金!F461</f>
        <v>第11期</v>
      </c>
      <c r="E519" s="73" t="str">
        <f>[2]自有船应收租金!I461</f>
        <v>2019.05.09-2019.05.24</v>
      </c>
      <c r="F519" s="74">
        <f>[2]自有船应收租金!V461</f>
        <v>0</v>
      </c>
      <c r="G519" s="73">
        <f>[2]自有船应收租金!AA461</f>
        <v>67825</v>
      </c>
      <c r="H519" s="73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3" t="str">
        <f>[2]自有船应收租金!B462</f>
        <v>ACACIA LIBRA</v>
      </c>
      <c r="C520" s="73" t="str">
        <f>[2]自有船应收租金!C462</f>
        <v>STM</v>
      </c>
      <c r="D520" s="73" t="str">
        <f>[2]自有船应收租金!F462</f>
        <v>第6期</v>
      </c>
      <c r="E520" s="73" t="str">
        <f>[2]自有船应收租金!I462</f>
        <v>2019.05.16-2019.05.31</v>
      </c>
      <c r="F520" s="74">
        <f>[2]自有船应收租金!V462</f>
        <v>0</v>
      </c>
      <c r="G520" s="73">
        <f>[2]自有船应收租金!AA462</f>
        <v>90345.49</v>
      </c>
      <c r="H520" s="73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3" t="str">
        <f>[2]自有船应收租金!B463</f>
        <v>OPDR LISBOA</v>
      </c>
      <c r="C521" s="73" t="str">
        <f>[2]自有船应收租金!C463</f>
        <v>HEDE</v>
      </c>
      <c r="D521" s="73" t="str">
        <f>[2]自有船应收租金!F463</f>
        <v>第7期</v>
      </c>
      <c r="E521" s="73" t="str">
        <f>[2]自有船应收租金!I463</f>
        <v>2019.05.22-2019.06.06</v>
      </c>
      <c r="F521" s="74">
        <f>[2]自有船应收租金!V463</f>
        <v>0</v>
      </c>
      <c r="G521" s="73">
        <f>[2]自有船应收租金!AA463</f>
        <v>73979.16</v>
      </c>
      <c r="H521" s="73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3" t="str">
        <f>[2]自有船应收租金!B464</f>
        <v>ACACIA TAURUS</v>
      </c>
      <c r="C522" s="73" t="str">
        <f>[2]自有船应收租金!C464</f>
        <v>STM</v>
      </c>
      <c r="D522" s="73" t="str">
        <f>[2]自有船应收租金!F464</f>
        <v>第22期</v>
      </c>
      <c r="E522" s="73" t="str">
        <f>[2]自有船应收租金!I464</f>
        <v>2019.05.18-2019.06.02</v>
      </c>
      <c r="F522" s="74">
        <f>[2]自有船应收租金!V464</f>
        <v>0</v>
      </c>
      <c r="G522" s="73">
        <f>[2]自有船应收租金!AA464</f>
        <v>60519.14</v>
      </c>
      <c r="H522" s="73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3" t="str">
        <f>[2]自有船应收租金!B465</f>
        <v>Heung-A Manila</v>
      </c>
      <c r="C523" s="73" t="str">
        <f>[2]自有船应收租金!C465</f>
        <v>SCP</v>
      </c>
      <c r="D523" s="73" t="str">
        <f>[2]自有船应收租金!F465</f>
        <v>第10期</v>
      </c>
      <c r="E523" s="73" t="str">
        <f>[2]自有船应收租金!I465</f>
        <v>2019.05.18-2019.05.30</v>
      </c>
      <c r="F523" s="74">
        <f>[2]自有船应收租金!V465</f>
        <v>0</v>
      </c>
      <c r="G523" s="73">
        <f>[2]自有船应收租金!AA465</f>
        <v>66201.268317351598</v>
      </c>
      <c r="H523" s="73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3" t="str">
        <f>[2]自有船应收租金!B466</f>
        <v>Heung-A Manila</v>
      </c>
      <c r="C524" s="73" t="str">
        <f>[2]自有船应收租金!C466</f>
        <v>SCP</v>
      </c>
      <c r="D524" s="73" t="str">
        <f>[2]自有船应收租金!F466</f>
        <v>第10期</v>
      </c>
      <c r="E524" s="73" t="str">
        <f>[2]自有船应收租金!I466</f>
        <v>2019.05.30-2019.06.02</v>
      </c>
      <c r="F524" s="74">
        <f>[2]自有船应收租金!V466</f>
        <v>0</v>
      </c>
      <c r="G524" s="73">
        <f>[2]自有船应收租金!AA466</f>
        <v>16085.077054794499</v>
      </c>
      <c r="H524" s="73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3" t="str">
        <f>[2]自有船应收租金!B467</f>
        <v>ACACIA MING</v>
      </c>
      <c r="C525" s="73" t="str">
        <f>[2]自有船应收租金!C467</f>
        <v>ONE</v>
      </c>
      <c r="D525" s="73" t="str">
        <f>[2]自有船应收租金!F467</f>
        <v>第27期</v>
      </c>
      <c r="E525" s="73" t="str">
        <f>[2]自有船应收租金!I467</f>
        <v>2019.05.20-2019.06.04</v>
      </c>
      <c r="F525" s="74">
        <f>[2]自有船应收租金!V467</f>
        <v>0</v>
      </c>
      <c r="G525" s="73">
        <f>[2]自有船应收租金!AA467</f>
        <v>74900.8561643836</v>
      </c>
      <c r="H525" s="73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3" t="str">
        <f>[2]自有船应收租金!B468</f>
        <v>ACACIA VIRGO</v>
      </c>
      <c r="C526" s="73" t="str">
        <f>[2]自有船应收租金!C468</f>
        <v>TSL</v>
      </c>
      <c r="D526" s="73" t="str">
        <f>[2]自有船应收租金!F468</f>
        <v>第1期</v>
      </c>
      <c r="E526" s="73" t="str">
        <f>[2]自有船应收租金!I468</f>
        <v>2019.05.20-2019.05.26</v>
      </c>
      <c r="F526" s="74">
        <f>[2]自有船应收租金!V468</f>
        <v>0</v>
      </c>
      <c r="G526" s="73">
        <f>[2]自有船应收租金!AA468</f>
        <v>37774.212328767098</v>
      </c>
      <c r="H526" s="73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3" t="str">
        <f>[2]自有船应收租金!B469</f>
        <v>ACACIA HAWK</v>
      </c>
      <c r="C527" s="73" t="str">
        <f>[2]自有船应收租金!C469</f>
        <v>CMS</v>
      </c>
      <c r="D527" s="73" t="str">
        <f>[2]自有船应收租金!F469</f>
        <v>第33期</v>
      </c>
      <c r="E527" s="73" t="str">
        <f>[2]自有船应收租金!I469</f>
        <v>2019.05.23-2019.06.07</v>
      </c>
      <c r="F527" s="74">
        <f>[2]自有船应收租金!V469</f>
        <v>0</v>
      </c>
      <c r="G527" s="73">
        <f>[2]自有船应收租金!AA469</f>
        <v>79048.715753424694</v>
      </c>
      <c r="H527" s="73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3" t="str">
        <f>[2]自有船应收租金!B470</f>
        <v>Heung-A Singapore</v>
      </c>
      <c r="C528" s="73" t="str">
        <f>[2]自有船应收租金!C470</f>
        <v>SNL</v>
      </c>
      <c r="D528" s="73" t="str">
        <f>[2]自有船应收租金!F470</f>
        <v>第12期</v>
      </c>
      <c r="E528" s="73" t="str">
        <f>[2]自有船应收租金!I470</f>
        <v>2019.05.24-2019.06.08</v>
      </c>
      <c r="F528" s="74">
        <f>[2]自有船应收租金!V470</f>
        <v>0</v>
      </c>
      <c r="G528" s="73">
        <f>[2]自有船应收租金!AA470</f>
        <v>67825</v>
      </c>
      <c r="H528" s="73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3" t="str">
        <f>[2]自有船应收租金!B471</f>
        <v>ACACIA ARIES</v>
      </c>
      <c r="C529" s="73" t="str">
        <f>[2]自有船应收租金!C471</f>
        <v>STM</v>
      </c>
      <c r="D529" s="73" t="str">
        <f>[2]自有船应收租金!F471</f>
        <v>第10期</v>
      </c>
      <c r="E529" s="73" t="str">
        <f>[2]自有船应收租金!I471</f>
        <v>2019.05.25-2019.06.09</v>
      </c>
      <c r="F529" s="74">
        <f>[2]自有船应收租金!V471</f>
        <v>0</v>
      </c>
      <c r="G529" s="73">
        <f>[2]自有船应收租金!AA471</f>
        <v>60650</v>
      </c>
      <c r="H529" s="73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3" t="str">
        <f>[2]自有船应收租金!B472</f>
        <v>ACACIA MAKOTO</v>
      </c>
      <c r="C530" s="73" t="str">
        <f>[2]自有船应收租金!C472</f>
        <v>STM</v>
      </c>
      <c r="D530" s="73" t="str">
        <f>[2]自有船应收租金!F472</f>
        <v>第23期</v>
      </c>
      <c r="E530" s="73" t="str">
        <f>[2]自有船应收租金!I472</f>
        <v>2019.05.25-2019.06.09</v>
      </c>
      <c r="F530" s="74">
        <f>[2]自有船应收租金!V472</f>
        <v>0</v>
      </c>
      <c r="G530" s="73">
        <f>[2]自有船应收租金!AA472</f>
        <v>91200</v>
      </c>
      <c r="H530" s="73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3" t="str">
        <f>[2]自有船应收租金!B473</f>
        <v>JRS CARINA</v>
      </c>
      <c r="C531" s="73" t="str">
        <f>[2]自有船应收租金!C473</f>
        <v>CCL</v>
      </c>
      <c r="D531" s="73" t="str">
        <f>[2]自有船应收租金!F473</f>
        <v>第23期</v>
      </c>
      <c r="E531" s="73" t="str">
        <f>[2]自有船应收租金!I473</f>
        <v>2019.05.26-2019.06.10</v>
      </c>
      <c r="F531" s="74">
        <f>[2]自有船应收租金!V473</f>
        <v>0</v>
      </c>
      <c r="G531" s="73">
        <f>[2]自有船应收租金!AA473</f>
        <v>70636</v>
      </c>
      <c r="H531" s="73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3" t="str">
        <f>[2]自有船应收租金!B474</f>
        <v>ACACIA VIRGO</v>
      </c>
      <c r="C532" s="73" t="str">
        <f>[2]自有船应收租金!C474</f>
        <v>TSL</v>
      </c>
      <c r="D532" s="73" t="str">
        <f>[2]自有船应收租金!F474</f>
        <v>prefinal</v>
      </c>
      <c r="E532" s="73" t="str">
        <f>[2]自有船应收租金!I474</f>
        <v>2019.05.26-2019.05.28</v>
      </c>
      <c r="F532" s="74">
        <f>[2]自有船应收租金!V474</f>
        <v>0</v>
      </c>
      <c r="G532" s="73">
        <f>[2]自有船应收租金!AA474</f>
        <v>21432.080123287698</v>
      </c>
      <c r="H532" s="73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3" t="str">
        <f>[2]自有船应收租金!B475</f>
        <v>ACACIA VIRGO</v>
      </c>
      <c r="C533" s="73" t="str">
        <f>[2]自有船应收租金!C475</f>
        <v>TSL</v>
      </c>
      <c r="D533" s="73" t="str">
        <f>[2]自有船应收租金!F475</f>
        <v>final</v>
      </c>
      <c r="E533" s="73" t="str">
        <f>[2]自有船应收租金!I475</f>
        <v>2019.05.26-2019.05.28</v>
      </c>
      <c r="F533" s="74">
        <f>[2]自有船应收租金!V475</f>
        <v>0</v>
      </c>
      <c r="G533" s="73">
        <f>[2]自有船应收租金!AA475</f>
        <v>4375</v>
      </c>
      <c r="H533" s="73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3" t="str">
        <f>[2]自有船应收租金!B476</f>
        <v>ACACIA LAN</v>
      </c>
      <c r="C534" s="73" t="str">
        <f>[2]自有船应收租金!C476</f>
        <v>Heung-A</v>
      </c>
      <c r="D534" s="73" t="str">
        <f>[2]自有船应收租金!F476</f>
        <v>第02期</v>
      </c>
      <c r="E534" s="73" t="str">
        <f>[2]自有船应收租金!I476</f>
        <v>2019.05.28-2019.06.12</v>
      </c>
      <c r="F534" s="74">
        <f>[2]自有船应收租金!V476</f>
        <v>0</v>
      </c>
      <c r="G534" s="73">
        <f>[2]自有船应收租金!AA476</f>
        <v>66512.5</v>
      </c>
      <c r="H534" s="73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3" t="str">
        <f>[2]自有船应收租金!B477</f>
        <v>Heung-A Jakarta</v>
      </c>
      <c r="C535" s="73" t="str">
        <f>[2]自有船应收租金!C477</f>
        <v>Heung-A</v>
      </c>
      <c r="D535" s="73" t="str">
        <f>[2]自有船应收租金!F477</f>
        <v>第27期</v>
      </c>
      <c r="E535" s="73" t="str">
        <f>[2]自有船应收租金!I477</f>
        <v>2019.05.29-2019.06.13</v>
      </c>
      <c r="F535" s="74">
        <f>[2]自有船应收租金!V477</f>
        <v>0</v>
      </c>
      <c r="G535" s="73">
        <f>[2]自有船应收租金!AA477</f>
        <v>81883.125</v>
      </c>
      <c r="H535" s="73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3" t="str">
        <f>[2]自有船应收租金!B478</f>
        <v>JRS CORVUS</v>
      </c>
      <c r="C536" s="73" t="str">
        <f>[2]自有船应收租金!C478</f>
        <v>ONE</v>
      </c>
      <c r="D536" s="73" t="str">
        <f>[2]自有船应收租金!F478</f>
        <v>第28期</v>
      </c>
      <c r="E536" s="73" t="str">
        <f>[2]自有船应收租金!I478</f>
        <v>2019.05.30-2019.06.14</v>
      </c>
      <c r="F536" s="74">
        <f>[2]自有船应收租金!V478</f>
        <v>0</v>
      </c>
      <c r="G536" s="73">
        <f>[2]自有船应收租金!AA478</f>
        <v>71565.176164383607</v>
      </c>
      <c r="H536" s="73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3" t="str">
        <f>[2]自有船应收租金!B479</f>
        <v>ACACIA LIBRA</v>
      </c>
      <c r="C537" s="73" t="str">
        <f>[2]自有船应收租金!C479</f>
        <v>STM</v>
      </c>
      <c r="D537" s="73" t="str">
        <f>[2]自有船应收租金!F479</f>
        <v>第7期</v>
      </c>
      <c r="E537" s="73" t="str">
        <f>[2]自有船应收租金!I479</f>
        <v>2019.05.31-2019.06.15</v>
      </c>
      <c r="F537" s="74">
        <f>[2]自有船应收租金!V479</f>
        <v>0</v>
      </c>
      <c r="G537" s="73">
        <f>[2]自有船应收租金!AA479</f>
        <v>90650</v>
      </c>
      <c r="H537" s="73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3" t="str">
        <f>[2]自有船应收租金!B480</f>
        <v>ACACIA VIRGO</v>
      </c>
      <c r="C538" s="73" t="str">
        <f>[2]自有船应收租金!C480</f>
        <v>STM</v>
      </c>
      <c r="D538" s="73" t="str">
        <f>[2]自有船应收租金!F480</f>
        <v>final</v>
      </c>
      <c r="E538" s="73" t="str">
        <f>[2]自有船应收租金!I480</f>
        <v>2019.06.01-2019.06.04</v>
      </c>
      <c r="F538" s="74">
        <f>[2]自有船应收租金!V480</f>
        <v>0</v>
      </c>
      <c r="G538" s="73">
        <f>[2]自有船应收租金!AA480</f>
        <v>17104.0736666667</v>
      </c>
      <c r="H538" s="73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3" t="str">
        <f>[2]自有船应收租金!B481</f>
        <v>ACACIA LEO</v>
      </c>
      <c r="C539" s="73" t="str">
        <f>[2]自有船应收租金!C481</f>
        <v>STM</v>
      </c>
      <c r="D539" s="73" t="str">
        <f>[2]自有船应收租金!F481</f>
        <v>final</v>
      </c>
      <c r="E539" s="73" t="str">
        <f>[2]自有船应收租金!I481</f>
        <v>2019.05.24-2019.06.02</v>
      </c>
      <c r="F539" s="74">
        <f>[2]自有船应收租金!V481</f>
        <v>0</v>
      </c>
      <c r="G539" s="73">
        <f>[2]自有船应收租金!AA481</f>
        <v>33634.650999999998</v>
      </c>
      <c r="H539" s="73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3" t="str">
        <f>[2]自有船应收租金!B482</f>
        <v>ACACIA TAURUS</v>
      </c>
      <c r="C540" s="73" t="str">
        <f>[2]自有船应收租金!C482</f>
        <v>STM</v>
      </c>
      <c r="D540" s="73" t="str">
        <f>[2]自有船应收租金!F482</f>
        <v>第23期</v>
      </c>
      <c r="E540" s="73" t="str">
        <f>[2]自有船应收租金!I482</f>
        <v>2019.06.02-2019.06.17</v>
      </c>
      <c r="F540" s="74">
        <f>[2]自有船应收租金!V482</f>
        <v>0</v>
      </c>
      <c r="G540" s="73">
        <f>[2]自有船应收租金!AA482</f>
        <v>60291.55</v>
      </c>
      <c r="H540" s="73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3" t="str">
        <f>[2]自有船应收租金!B483</f>
        <v>ACACIA MING</v>
      </c>
      <c r="C541" s="73" t="str">
        <f>[2]自有船应收租金!C483</f>
        <v>ONE</v>
      </c>
      <c r="D541" s="73" t="str">
        <f>[2]自有船应收租金!F483</f>
        <v>第28期</v>
      </c>
      <c r="E541" s="73" t="str">
        <f>[2]自有船应收租金!I483</f>
        <v>2019.06.04-2019.06.19</v>
      </c>
      <c r="F541" s="74">
        <f>[2]自有船应收租金!V483</f>
        <v>0</v>
      </c>
      <c r="G541" s="73">
        <f>[2]自有船应收租金!AA483</f>
        <v>75110.8561643836</v>
      </c>
      <c r="H541" s="73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3" t="str">
        <f>[2]自有船应收租金!B484</f>
        <v>Heung-A Manila</v>
      </c>
      <c r="C542" s="73" t="str">
        <f>[2]自有船应收租金!C484</f>
        <v>SCP</v>
      </c>
      <c r="D542" s="73" t="str">
        <f>[2]自有船应收租金!F484</f>
        <v>第11期</v>
      </c>
      <c r="E542" s="73" t="str">
        <f>[2]自有船应收租金!I484</f>
        <v>2019.06.02-2019.06.17</v>
      </c>
      <c r="F542" s="74">
        <f>[2]自有船应收租金!V484</f>
        <v>0</v>
      </c>
      <c r="G542" s="73">
        <f>[2]自有船应收租金!AA484</f>
        <v>80425.385273972599</v>
      </c>
      <c r="H542" s="73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3" t="str">
        <f>[2]自有船应收租金!B485</f>
        <v>ACACIA HAWK</v>
      </c>
      <c r="C543" s="73" t="str">
        <f>[2]自有船应收租金!C485</f>
        <v>CMS</v>
      </c>
      <c r="D543" s="73" t="str">
        <f>[2]自有船应收租金!F485</f>
        <v>第34期</v>
      </c>
      <c r="E543" s="73" t="str">
        <f>[2]自有船应收租金!I485</f>
        <v>2019.06.07-2019.06.22</v>
      </c>
      <c r="F543" s="74">
        <f>[2]自有船应收租金!V485</f>
        <v>0</v>
      </c>
      <c r="G543" s="73">
        <f>[2]自有船应收租金!AA485</f>
        <v>79048.715753424694</v>
      </c>
      <c r="H543" s="73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3" t="str">
        <f>[2]自有船应收租金!B486</f>
        <v>OPDR LISBOA</v>
      </c>
      <c r="C544" s="73" t="str">
        <f>[2]自有船应收租金!C486</f>
        <v>HEDE</v>
      </c>
      <c r="D544" s="73" t="str">
        <f>[2]自有船应收租金!F486</f>
        <v>第8期</v>
      </c>
      <c r="E544" s="73" t="str">
        <f>[2]自有船应收租金!I486</f>
        <v>2019.06.06-2019.06.21</v>
      </c>
      <c r="F544" s="74">
        <f>[2]自有船应收租金!V486</f>
        <v>0</v>
      </c>
      <c r="G544" s="73">
        <f>[2]自有船应收租金!AA486</f>
        <v>75266</v>
      </c>
      <c r="H544" s="73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3" t="str">
        <f>[2]自有船应收租金!B487</f>
        <v>OPDR LISBOA</v>
      </c>
      <c r="C545" s="73" t="str">
        <f>[2]自有船应收租金!C487</f>
        <v>HEDE</v>
      </c>
      <c r="D545" s="73" t="str">
        <f>[2]自有船应收租金!F487</f>
        <v>第8期</v>
      </c>
      <c r="E545" s="73" t="str">
        <f>[2]自有船应收租金!I487</f>
        <v>2019.06.06-2019.06.21</v>
      </c>
      <c r="F545" s="74">
        <f>[2]自有船应收租金!V487</f>
        <v>0</v>
      </c>
      <c r="G545" s="73">
        <f>[2]自有船应收租金!AA487</f>
        <v>4438</v>
      </c>
      <c r="H545" s="73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3" t="str">
        <f>[2]自有船应收租金!B488</f>
        <v>ACACIA ARIES</v>
      </c>
      <c r="C546" s="73" t="str">
        <f>[2]自有船应收租金!C488</f>
        <v>STM</v>
      </c>
      <c r="D546" s="73" t="str">
        <f>[2]自有船应收租金!F488</f>
        <v>第11期</v>
      </c>
      <c r="E546" s="73" t="str">
        <f>[2]自有船应收租金!I488</f>
        <v>2019.06.09-2019.06.24</v>
      </c>
      <c r="F546" s="74">
        <f>[2]自有船应收租金!V488</f>
        <v>0</v>
      </c>
      <c r="G546" s="73">
        <f>[2]自有船应收租金!AA488</f>
        <v>60003.05</v>
      </c>
      <c r="H546" s="73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3" t="str">
        <f>[2]自有船应收租金!B489</f>
        <v>ACACIA MAKOTO</v>
      </c>
      <c r="C547" s="73" t="str">
        <f>[2]自有船应收租金!C489</f>
        <v>STM</v>
      </c>
      <c r="D547" s="73" t="str">
        <f>[2]自有船应收租金!F489</f>
        <v>第24期</v>
      </c>
      <c r="E547" s="73" t="str">
        <f>[2]自有船应收租金!I489</f>
        <v>2019.06.09-2019.06.24</v>
      </c>
      <c r="F547" s="74">
        <f>[2]自有船应收租金!V489</f>
        <v>0</v>
      </c>
      <c r="G547" s="73">
        <f>[2]自有船应收租金!AA489</f>
        <v>89649.18</v>
      </c>
      <c r="H547" s="73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3" t="str">
        <f>[2]自有船应收租金!B490</f>
        <v>Heung-A Singapore</v>
      </c>
      <c r="C548" s="73" t="str">
        <f>[2]自有船应收租金!C490</f>
        <v>SNL</v>
      </c>
      <c r="D548" s="73" t="str">
        <f>[2]自有船应收租金!F490</f>
        <v>第13期</v>
      </c>
      <c r="E548" s="73" t="str">
        <f>[2]自有船应收租金!I490</f>
        <v>2019.06.08-2019.06.23</v>
      </c>
      <c r="F548" s="74">
        <f>[2]自有船应收租金!V490</f>
        <v>0</v>
      </c>
      <c r="G548" s="73">
        <f>[2]自有船应收租金!AA490</f>
        <v>64963.88</v>
      </c>
      <c r="H548" s="73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3" t="str">
        <f>[2]自有船应收租金!B491</f>
        <v>ACACIA VIRGO</v>
      </c>
      <c r="C549" s="73" t="str">
        <f>[2]自有船应收租金!C491</f>
        <v>LYGCK</v>
      </c>
      <c r="D549" s="73" t="str">
        <f>[2]自有船应收租金!F491</f>
        <v>第1期</v>
      </c>
      <c r="E549" s="73" t="str">
        <f>[2]自有船应收租金!I491</f>
        <v>2019.06.08-2019.06.15</v>
      </c>
      <c r="F549" s="74">
        <f>[2]自有船应收租金!V491</f>
        <v>0</v>
      </c>
      <c r="G549" s="73">
        <f>[2]自有船应收租金!AA491</f>
        <v>45241.934931506803</v>
      </c>
      <c r="H549" s="73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3" t="str">
        <f>[2]自有船应收租金!B492</f>
        <v>Heung-A Jakarta</v>
      </c>
      <c r="C550" s="73" t="str">
        <f>[2]自有船应收租金!C492</f>
        <v>Heung-A</v>
      </c>
      <c r="D550" s="73" t="str">
        <f>[2]自有船应收租金!F492</f>
        <v>第28期</v>
      </c>
      <c r="E550" s="73" t="str">
        <f>[2]自有船应收租金!I492</f>
        <v>2019.06.13-2019.06.28</v>
      </c>
      <c r="F550" s="74">
        <f>[2]自有船应收租金!V492</f>
        <v>0</v>
      </c>
      <c r="G550" s="73">
        <f>[2]自有船应收租金!AA492</f>
        <v>81883.125</v>
      </c>
      <c r="H550" s="73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3" t="str">
        <f>[2]自有船应收租金!B493</f>
        <v>JRS CARINA</v>
      </c>
      <c r="C551" s="73" t="str">
        <f>[2]自有船应收租金!C493</f>
        <v>CCL</v>
      </c>
      <c r="D551" s="73" t="str">
        <f>[2]自有船应收租金!F493</f>
        <v>第24期</v>
      </c>
      <c r="E551" s="73" t="str">
        <f>[2]自有船应收租金!I493</f>
        <v>2019.06.10-2019.06.25</v>
      </c>
      <c r="F551" s="74">
        <f>[2]自有船应收租金!V493</f>
        <v>0</v>
      </c>
      <c r="G551" s="73">
        <f>[2]自有船应收租金!AA493</f>
        <v>70600</v>
      </c>
      <c r="H551" s="73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3" t="str">
        <f>[2]自有船应收租金!B494</f>
        <v>JRS CORVUS</v>
      </c>
      <c r="C552" s="73" t="str">
        <f>[2]自有船应收租金!C494</f>
        <v>ONE</v>
      </c>
      <c r="D552" s="73" t="str">
        <f>[2]自有船应收租金!F494</f>
        <v>第29期</v>
      </c>
      <c r="E552" s="73" t="str">
        <f>[2]自有船应收租金!I494</f>
        <v>2019.06.14-2019.06.29</v>
      </c>
      <c r="F552" s="74">
        <f>[2]自有船应收租金!V494</f>
        <v>0</v>
      </c>
      <c r="G552" s="73">
        <f>[2]自有船应收租金!AA494</f>
        <v>74900.8561643836</v>
      </c>
      <c r="H552" s="73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3" t="str">
        <f>[2]自有船应收租金!B495</f>
        <v>ACACIA LAN</v>
      </c>
      <c r="C553" s="73" t="str">
        <f>[2]自有船应收租金!C495</f>
        <v>Heung-A</v>
      </c>
      <c r="D553" s="73" t="str">
        <f>[2]自有船应收租金!F495</f>
        <v>第03期</v>
      </c>
      <c r="E553" s="73" t="str">
        <f>[2]自有船应收租金!I495</f>
        <v>2019.06.12-2019.06.27</v>
      </c>
      <c r="F553" s="74">
        <f>[2]自有船应收租金!V495</f>
        <v>0</v>
      </c>
      <c r="G553" s="73">
        <f>[2]自有船应收租金!AA495</f>
        <v>66512.5</v>
      </c>
      <c r="H553" s="73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3" t="str">
        <f>[2]自有船应收租金!B496</f>
        <v>ACACIA VIRGO</v>
      </c>
      <c r="C554" s="73" t="str">
        <f>[2]自有船应收租金!C496</f>
        <v>LYGCK</v>
      </c>
      <c r="D554" s="73" t="str">
        <f>[2]自有船应收租金!F496</f>
        <v>第2期</v>
      </c>
      <c r="E554" s="73" t="str">
        <f>[2]自有船应收租金!I496</f>
        <v>2019.06.15-2019.06.22</v>
      </c>
      <c r="F554" s="74">
        <f>[2]自有船应收租金!V496</f>
        <v>0</v>
      </c>
      <c r="G554" s="73">
        <f>[2]自有船应收租金!AA496</f>
        <v>45241.934931506803</v>
      </c>
      <c r="H554" s="73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3" t="str">
        <f>[2]自有船应收租金!B497</f>
        <v>ACACIA LIBRA</v>
      </c>
      <c r="C555" s="73" t="str">
        <f>[2]自有船应收租金!C497</f>
        <v>STM</v>
      </c>
      <c r="D555" s="73" t="str">
        <f>[2]自有船应收租金!F497</f>
        <v>第8期</v>
      </c>
      <c r="E555" s="73" t="str">
        <f>[2]自有船应收租金!I497</f>
        <v>2019.06.15-2019.06.30</v>
      </c>
      <c r="F555" s="74">
        <f>[2]自有船应收租金!V497</f>
        <v>0</v>
      </c>
      <c r="G555" s="73">
        <f>[2]自有船应收租金!AA497</f>
        <v>90209.600000000006</v>
      </c>
      <c r="H555" s="73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3" t="str">
        <f>[2]自有船应收租金!B498</f>
        <v>Heung-A Manila</v>
      </c>
      <c r="C556" s="73" t="str">
        <f>[2]自有船应收租金!C498</f>
        <v>SCP</v>
      </c>
      <c r="D556" s="73" t="str">
        <f>[2]自有船应收租金!F498</f>
        <v>第12期</v>
      </c>
      <c r="E556" s="73" t="str">
        <f>[2]自有船应收租金!I498</f>
        <v>2019.06.17-2019.07.02</v>
      </c>
      <c r="F556" s="74">
        <f>[2]自有船应收租金!V498</f>
        <v>0</v>
      </c>
      <c r="G556" s="73">
        <f>[2]自有船应收租金!AA498</f>
        <v>80425.385273972599</v>
      </c>
      <c r="H556" s="73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3" t="str">
        <f>[2]自有船应收租金!B499</f>
        <v>ACACIA MING</v>
      </c>
      <c r="C557" s="73" t="str">
        <f>[2]自有船应收租金!C499</f>
        <v>ONE</v>
      </c>
      <c r="D557" s="73" t="str">
        <f>[2]自有船应收租金!F499</f>
        <v>第29期</v>
      </c>
      <c r="E557" s="73" t="str">
        <f>[2]自有船应收租金!I499</f>
        <v>2019.06.19-2019.07.04</v>
      </c>
      <c r="F557" s="74">
        <f>[2]自有船应收租金!V499</f>
        <v>0</v>
      </c>
      <c r="G557" s="73">
        <f>[2]自有船应收租金!AA499</f>
        <v>73936.286164383506</v>
      </c>
      <c r="H557" s="73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3" t="str">
        <f>[2]自有船应收租金!B500</f>
        <v>ACACIA TAURUS</v>
      </c>
      <c r="C558" s="73" t="str">
        <f>[2]自有船应收租金!C500</f>
        <v>STM</v>
      </c>
      <c r="D558" s="73" t="str">
        <f>[2]自有船应收租金!F500</f>
        <v>第24期</v>
      </c>
      <c r="E558" s="73" t="str">
        <f>[2]自有船应收租金!I500</f>
        <v>2019.06.17-2019.07.02</v>
      </c>
      <c r="F558" s="74">
        <f>[2]自有船应收租金!V500</f>
        <v>0</v>
      </c>
      <c r="G558" s="73">
        <f>[2]自有船应收租金!AA500</f>
        <v>60650</v>
      </c>
      <c r="H558" s="73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3" t="str">
        <f>[2]自有船应收租金!B501</f>
        <v>OPDR LISBOA</v>
      </c>
      <c r="C559" s="73" t="str">
        <f>[2]自有船应收租金!C501</f>
        <v>HEDE</v>
      </c>
      <c r="D559" s="73" t="str">
        <f>[2]自有船应收租金!F501</f>
        <v>第9期</v>
      </c>
      <c r="E559" s="73" t="str">
        <f>[2]自有船应收租金!I501</f>
        <v>2019.06.21-2019.07.06</v>
      </c>
      <c r="F559" s="74">
        <f>[2]自有船应收租金!V501</f>
        <v>0</v>
      </c>
      <c r="G559" s="73">
        <f>[2]自有船应收租金!AA501</f>
        <v>75713</v>
      </c>
      <c r="H559" s="73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3" t="str">
        <f>[2]自有船应收租金!B502</f>
        <v>ACACIA HAWK</v>
      </c>
      <c r="C560" s="73" t="str">
        <f>[2]自有船应收租金!C502</f>
        <v>CMS</v>
      </c>
      <c r="D560" s="73" t="str">
        <f>[2]自有船应收租金!F502</f>
        <v>第35期</v>
      </c>
      <c r="E560" s="73" t="str">
        <f>[2]自有船应收租金!I502</f>
        <v>2019.06.22-2019.07.07</v>
      </c>
      <c r="F560" s="74">
        <f>[2]自有船应收租金!V502</f>
        <v>0</v>
      </c>
      <c r="G560" s="73">
        <f>[2]自有船应收租金!AA502</f>
        <v>79048.715753424694</v>
      </c>
      <c r="H560" s="73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3" t="str">
        <f>[2]自有船应收租金!B503</f>
        <v>ACACIA VIRGO</v>
      </c>
      <c r="C561" s="73" t="str">
        <f>[2]自有船应收租金!C503</f>
        <v>LYGCK</v>
      </c>
      <c r="D561" s="73" t="str">
        <f>[2]自有船应收租金!F503</f>
        <v>final</v>
      </c>
      <c r="E561" s="73" t="str">
        <f>[2]自有船应收租金!I503</f>
        <v>2019.06.22-2019.06.30</v>
      </c>
      <c r="F561" s="74">
        <f>[2]自有船应收租金!V503</f>
        <v>0</v>
      </c>
      <c r="G561" s="73">
        <f>[2]自有船应收租金!AA503</f>
        <v>-25410.536275684899</v>
      </c>
      <c r="H561" s="73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3" t="str">
        <f>[2]自有船应收租金!B504</f>
        <v>Heung-A Singapore</v>
      </c>
      <c r="C562" s="73" t="str">
        <f>[2]自有船应收租金!C504</f>
        <v>SNL</v>
      </c>
      <c r="D562" s="73" t="str">
        <f>[2]自有船应收租金!F504</f>
        <v>第14期</v>
      </c>
      <c r="E562" s="73" t="str">
        <f>[2]自有船应收租金!I504</f>
        <v>2019.06.23-2019.07.08</v>
      </c>
      <c r="F562" s="74">
        <f>[2]自有船应收租金!V504</f>
        <v>0</v>
      </c>
      <c r="G562" s="73">
        <f>[2]自有船应收租金!AA504</f>
        <v>67825</v>
      </c>
      <c r="H562" s="73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3" t="str">
        <f>[2]自有船应收租金!B505</f>
        <v>ACACIA ARIES</v>
      </c>
      <c r="C563" s="73" t="str">
        <f>[2]自有船应收租金!C505</f>
        <v>STM</v>
      </c>
      <c r="D563" s="73" t="str">
        <f>[2]自有船应收租金!F505</f>
        <v>第12期</v>
      </c>
      <c r="E563" s="73" t="str">
        <f>[2]自有船应收租金!I505</f>
        <v>2019.06.24-2019.07.09</v>
      </c>
      <c r="F563" s="74">
        <f>[2]自有船应收租金!V505</f>
        <v>0</v>
      </c>
      <c r="G563" s="73">
        <f>[2]自有船应收租金!AA505</f>
        <v>29919.279999999999</v>
      </c>
      <c r="H563" s="73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3" t="str">
        <f>[2]自有船应收租金!B506</f>
        <v>ACACIA MAKOTO</v>
      </c>
      <c r="C564" s="73" t="str">
        <f>[2]自有船应收租金!C506</f>
        <v>STM</v>
      </c>
      <c r="D564" s="73" t="str">
        <f>[2]自有船应收租金!F506</f>
        <v>第25期</v>
      </c>
      <c r="E564" s="73" t="str">
        <f>[2]自有船应收租金!I506</f>
        <v>2019.06.24-2019.07.09</v>
      </c>
      <c r="F564" s="74">
        <f>[2]自有船应收租金!V506</f>
        <v>0</v>
      </c>
      <c r="G564" s="73">
        <f>[2]自有船应收租金!AA506</f>
        <v>91200</v>
      </c>
      <c r="H564" s="73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3" t="str">
        <f>[2]自有船应收租金!B507</f>
        <v>JRS CARINA</v>
      </c>
      <c r="C565" s="73" t="str">
        <f>[2]自有船应收租金!C507</f>
        <v>CCL</v>
      </c>
      <c r="D565" s="73" t="str">
        <f>[2]自有船应收租金!F507</f>
        <v>第25期</v>
      </c>
      <c r="E565" s="73" t="str">
        <f>[2]自有船应收租金!I507</f>
        <v>2019.06.25-2019.07.10</v>
      </c>
      <c r="F565" s="74">
        <f>[2]自有船应收租金!V507</f>
        <v>0</v>
      </c>
      <c r="G565" s="73">
        <f>[2]自有船应收租金!AA507</f>
        <v>70304.98</v>
      </c>
      <c r="H565" s="73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3" t="str">
        <f>[2]自有船应收租金!B508</f>
        <v>ACACIA LEO</v>
      </c>
      <c r="C566" s="73" t="str">
        <f>[2]自有船应收租金!C508</f>
        <v>LYGCK</v>
      </c>
      <c r="D566" s="73" t="str">
        <f>[2]自有船应收租金!F508</f>
        <v>第01期</v>
      </c>
      <c r="E566" s="73" t="str">
        <f>[2]自有船应收租金!I508</f>
        <v>2019.06.26-2019.06.30</v>
      </c>
      <c r="F566" s="74">
        <f>[2]自有船应收租金!V508</f>
        <v>0</v>
      </c>
      <c r="G566" s="73">
        <f>[2]自有船应收租金!AA508</f>
        <v>20322.534246575298</v>
      </c>
      <c r="H566" s="73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3" t="str">
        <f>[2]自有船应收租金!B509</f>
        <v>ACACIA LAN</v>
      </c>
      <c r="C567" s="73" t="str">
        <f>[2]自有船应收租金!C509</f>
        <v>Heung-A</v>
      </c>
      <c r="D567" s="73" t="str">
        <f>[2]自有船应收租金!F509</f>
        <v>第04期</v>
      </c>
      <c r="E567" s="73" t="str">
        <f>[2]自有船应收租金!I509</f>
        <v>2019.06.27-2019.07.12</v>
      </c>
      <c r="F567" s="74">
        <f>[2]自有船应收租金!V509</f>
        <v>0</v>
      </c>
      <c r="G567" s="73">
        <f>[2]自有船应收租金!AA509</f>
        <v>66512.5</v>
      </c>
      <c r="H567" s="73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3" t="str">
        <f>[2]自有船应收租金!B510</f>
        <v>Heung-A Jakarta</v>
      </c>
      <c r="C568" s="73" t="str">
        <f>[2]自有船应收租金!C510</f>
        <v>Heung-A</v>
      </c>
      <c r="D568" s="73" t="str">
        <f>[2]自有船应收租金!F510</f>
        <v>第29期</v>
      </c>
      <c r="E568" s="73" t="str">
        <f>[2]自有船应收租金!I510</f>
        <v>2019.06.28-2019.07.13</v>
      </c>
      <c r="F568" s="74">
        <f>[2]自有船应收租金!V510</f>
        <v>0</v>
      </c>
      <c r="G568" s="73">
        <f>[2]自有船应收租金!AA510</f>
        <v>81883.125</v>
      </c>
      <c r="H568" s="73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3" t="str">
        <f>[2]自有船应收租金!B511</f>
        <v>JRS CORVUS</v>
      </c>
      <c r="C569" s="73" t="str">
        <f>[2]自有船应收租金!C511</f>
        <v>ONE</v>
      </c>
      <c r="D569" s="73" t="str">
        <f>[2]自有船应收租金!F511</f>
        <v>第30期</v>
      </c>
      <c r="E569" s="73" t="str">
        <f>[2]自有船应收租金!I511</f>
        <v>2019.06.29-2019.07.14</v>
      </c>
      <c r="F569" s="74">
        <f>[2]自有船应收租金!V511</f>
        <v>0</v>
      </c>
      <c r="G569" s="73">
        <f>[2]自有船应收租金!AA511</f>
        <v>74900.8561643836</v>
      </c>
      <c r="H569" s="73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3" t="str">
        <f>[2]自有船应收租金!B512</f>
        <v>ACACIA LIBRA</v>
      </c>
      <c r="C570" s="73" t="str">
        <f>[2]自有船应收租金!C512</f>
        <v>STM</v>
      </c>
      <c r="D570" s="73" t="str">
        <f>[2]自有船应收租金!F512</f>
        <v>第9期</v>
      </c>
      <c r="E570" s="73" t="str">
        <f>[2]自有船应收租金!I512</f>
        <v>2019.06.30-2019.07.15</v>
      </c>
      <c r="F570" s="74">
        <f>[2]自有船应收租金!V512</f>
        <v>0</v>
      </c>
      <c r="G570" s="73">
        <f>[2]自有船应收租金!AA512</f>
        <v>90360.99</v>
      </c>
      <c r="H570" s="73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3" t="str">
        <f>[2]自有船应收租金!B513</f>
        <v>ACACIA VIRGO</v>
      </c>
      <c r="C571" s="73" t="str">
        <f>[2]自有船应收租金!C513</f>
        <v>ONE</v>
      </c>
      <c r="D571" s="73" t="str">
        <f>[2]自有船应收租金!F513</f>
        <v>第01期</v>
      </c>
      <c r="E571" s="73" t="str">
        <f>[2]自有船应收租金!I513</f>
        <v>2019.07.01-2019.07.16</v>
      </c>
      <c r="F571" s="74">
        <f>[2]自有船应收租金!V513</f>
        <v>0</v>
      </c>
      <c r="G571" s="73">
        <f>[2]自有船应收租金!AA513</f>
        <v>100082.10616438399</v>
      </c>
      <c r="H571" s="73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3" t="str">
        <f>[2]自有船应收租金!B514</f>
        <v>Heung-A Manila</v>
      </c>
      <c r="C572" s="73" t="str">
        <f>[2]自有船应收租金!C514</f>
        <v>SCP</v>
      </c>
      <c r="D572" s="73" t="str">
        <f>[2]自有船应收租金!F514</f>
        <v>第13期</v>
      </c>
      <c r="E572" s="73" t="str">
        <f>[2]自有船应收租金!I514</f>
        <v>2019.07.02-2019.07.17</v>
      </c>
      <c r="F572" s="74">
        <f>[2]自有船应收租金!V514</f>
        <v>0</v>
      </c>
      <c r="G572" s="73">
        <f>[2]自有船应收租金!AA514</f>
        <v>80425.385273972599</v>
      </c>
      <c r="H572" s="73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3" t="str">
        <f>[2]自有船应收租金!B515</f>
        <v>ACACIA TAURUS</v>
      </c>
      <c r="C573" s="73" t="str">
        <f>[2]自有船应收租金!C515</f>
        <v>STM</v>
      </c>
      <c r="D573" s="73" t="str">
        <f>[2]自有船应收租金!F515</f>
        <v>第25期</v>
      </c>
      <c r="E573" s="73" t="str">
        <f>[2]自有船应收租金!I515</f>
        <v>2019.07.02-2019.07.17</v>
      </c>
      <c r="F573" s="74">
        <f>[2]自有船应收租金!V515</f>
        <v>0</v>
      </c>
      <c r="G573" s="73">
        <f>[2]自有船应收租金!AA515</f>
        <v>60426.51</v>
      </c>
      <c r="H573" s="73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3" t="str">
        <f>[2]自有船应收租金!B516</f>
        <v>ACACIA LEO</v>
      </c>
      <c r="C574" s="73" t="str">
        <f>[2]自有船应收租金!C516</f>
        <v>LYGCK</v>
      </c>
      <c r="D574" s="73" t="str">
        <f>[2]自有船应收租金!F516</f>
        <v>final</v>
      </c>
      <c r="E574" s="73" t="str">
        <f>[2]自有船应收租金!I516</f>
        <v>2019.06.30-2019.07.19</v>
      </c>
      <c r="F574" s="74">
        <f>[2]自有船应收租金!V516</f>
        <v>0</v>
      </c>
      <c r="G574" s="73">
        <f>[2]自有船应收租金!AA516</f>
        <v>11895.631027397299</v>
      </c>
      <c r="H574" s="73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3" t="str">
        <f>[2]自有船应收租金!B517</f>
        <v>ACACIA MING</v>
      </c>
      <c r="C575" s="73" t="str">
        <f>[2]自有船应收租金!C517</f>
        <v>ONE</v>
      </c>
      <c r="D575" s="73" t="str">
        <f>[2]自有船应收租金!F517</f>
        <v>第30期</v>
      </c>
      <c r="E575" s="73" t="str">
        <f>[2]自有船应收租金!I517</f>
        <v>2019.07.04-2019.07.19</v>
      </c>
      <c r="F575" s="74">
        <f>[2]自有船应收租金!V517</f>
        <v>0</v>
      </c>
      <c r="G575" s="73">
        <f>[2]自有船应收租金!AA517</f>
        <v>75017.8561643836</v>
      </c>
      <c r="H575" s="73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3" t="str">
        <f>[2]自有船应收租金!B518</f>
        <v>OPDR LISBOA</v>
      </c>
      <c r="C576" s="73" t="str">
        <f>[2]自有船应收租金!C518</f>
        <v>HEDE</v>
      </c>
      <c r="D576" s="73" t="str">
        <f>[2]自有船应收租金!F518</f>
        <v>第10期</v>
      </c>
      <c r="E576" s="73" t="str">
        <f>[2]自有船应收租金!I518</f>
        <v>2019.07.06-2019.07.21</v>
      </c>
      <c r="F576" s="74">
        <f>[2]自有船应收租金!V518</f>
        <v>0</v>
      </c>
      <c r="G576" s="73">
        <f>[2]自有船应收租金!AA518</f>
        <v>73326.47</v>
      </c>
      <c r="H576" s="73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3" t="str">
        <f>[2]自有船应收租金!B519</f>
        <v>ACACIA HAWK</v>
      </c>
      <c r="C577" s="73" t="str">
        <f>[2]自有船应收租金!C519</f>
        <v>CMS</v>
      </c>
      <c r="D577" s="73" t="str">
        <f>[2]自有船应收租金!F519</f>
        <v>第36期</v>
      </c>
      <c r="E577" s="73" t="str">
        <f>[2]自有船应收租金!I519</f>
        <v>2019.07.07-2019.07.12</v>
      </c>
      <c r="F577" s="74">
        <f>[2]自有船应收租金!V519</f>
        <v>0</v>
      </c>
      <c r="G577" s="73">
        <f>[2]自有船应收租金!AA519</f>
        <v>26349.5719178082</v>
      </c>
      <c r="H577" s="73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3" t="str">
        <f>[2]自有船应收租金!B520</f>
        <v>ACACIA HAWK</v>
      </c>
      <c r="C578" s="73" t="str">
        <f>[2]自有船应收租金!C520</f>
        <v>CMS</v>
      </c>
      <c r="D578" s="73" t="str">
        <f>[2]自有船应收租金!F520</f>
        <v>第36期</v>
      </c>
      <c r="E578" s="73" t="str">
        <f>[2]自有船应收租金!I520</f>
        <v>2019.07.12-2019.07.22</v>
      </c>
      <c r="F578" s="74">
        <f>[2]自有船应收租金!V520</f>
        <v>0</v>
      </c>
      <c r="G578" s="73">
        <f>[2]自有船应收租金!AA520</f>
        <v>49736.6438356164</v>
      </c>
      <c r="H578" s="73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3" t="str">
        <f>[2]自有船应收租金!B521</f>
        <v>Heung-A Singapore</v>
      </c>
      <c r="C579" s="73" t="str">
        <f>[2]自有船应收租金!C521</f>
        <v>SNL</v>
      </c>
      <c r="D579" s="73" t="str">
        <f>[2]自有船应收租金!F521</f>
        <v>第15期</v>
      </c>
      <c r="E579" s="73" t="str">
        <f>[2]自有船应收租金!I521</f>
        <v>2019.07.08-2019.07.23</v>
      </c>
      <c r="F579" s="74">
        <f>[2]自有船应收租金!V521</f>
        <v>0</v>
      </c>
      <c r="G579" s="73">
        <f>[2]自有船应收租金!AA521</f>
        <v>67825</v>
      </c>
      <c r="H579" s="73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3" t="str">
        <f>[2]自有船应收租金!B522</f>
        <v>ACACIA ARIES</v>
      </c>
      <c r="C580" s="73" t="str">
        <f>[2]自有船应收租金!C522</f>
        <v>STM</v>
      </c>
      <c r="D580" s="73" t="str">
        <f>[2]自有船应收租金!F522</f>
        <v>第13期</v>
      </c>
      <c r="E580" s="73" t="str">
        <f>[2]自有船应收租金!I522</f>
        <v>2019.07.09-2019.07.24</v>
      </c>
      <c r="F580" s="74">
        <f>[2]自有船应收租金!V522</f>
        <v>0</v>
      </c>
      <c r="G580" s="73">
        <f>[2]自有船应收租金!AA522</f>
        <v>60030.879999999997</v>
      </c>
      <c r="H580" s="73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3" t="str">
        <f>[2]自有船应收租金!B523</f>
        <v>ACACIA MAKOTO</v>
      </c>
      <c r="C581" s="73" t="str">
        <f>[2]自有船应收租金!C523</f>
        <v>STM</v>
      </c>
      <c r="D581" s="73" t="str">
        <f>[2]自有船应收租金!F523</f>
        <v>第26期</v>
      </c>
      <c r="E581" s="73" t="str">
        <f>[2]自有船应收租金!I523</f>
        <v>2019.07.09-2019.07.24</v>
      </c>
      <c r="F581" s="74">
        <f>[2]自有船应收租金!V523</f>
        <v>0</v>
      </c>
      <c r="G581" s="73">
        <f>[2]自有船应收租金!AA523</f>
        <v>88954.2</v>
      </c>
      <c r="H581" s="73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3" t="str">
        <f>[2]自有船应收租金!B524</f>
        <v>JRS CARINA</v>
      </c>
      <c r="C582" s="73" t="str">
        <f>[2]自有船应收租金!C524</f>
        <v>CCL</v>
      </c>
      <c r="D582" s="73" t="str">
        <f>[2]自有船应收租金!F524</f>
        <v>第26期</v>
      </c>
      <c r="E582" s="73" t="str">
        <f>[2]自有船应收租金!I524</f>
        <v>2019.07.10-2019.07.25</v>
      </c>
      <c r="F582" s="74">
        <f>[2]自有船应收租金!V524</f>
        <v>0</v>
      </c>
      <c r="G582" s="73">
        <f>[2]自有船应收租金!AA524</f>
        <v>70600</v>
      </c>
      <c r="H582" s="73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3" t="str">
        <f>[2]自有船应收租金!B525</f>
        <v>ACACIA LAN</v>
      </c>
      <c r="C583" s="73" t="str">
        <f>[2]自有船应收租金!C525</f>
        <v>Heung-A</v>
      </c>
      <c r="D583" s="73" t="str">
        <f>[2]自有船应收租金!F525</f>
        <v>第05期</v>
      </c>
      <c r="E583" s="73" t="str">
        <f>[2]自有船应收租金!I525</f>
        <v>2019.07.12-2019.07.27</v>
      </c>
      <c r="F583" s="74">
        <f>[2]自有船应收租金!V525</f>
        <v>0</v>
      </c>
      <c r="G583" s="73">
        <f>[2]自有船应收租金!AA525</f>
        <v>65878.42</v>
      </c>
      <c r="H583" s="73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3" t="str">
        <f>[2]自有船应收租金!B526</f>
        <v>Heung-A Jakarta</v>
      </c>
      <c r="C584" s="73" t="str">
        <f>[2]自有船应收租金!C526</f>
        <v>Heung-A</v>
      </c>
      <c r="D584" s="73" t="str">
        <f>[2]自有船应收租金!F526</f>
        <v>第30期</v>
      </c>
      <c r="E584" s="73" t="str">
        <f>[2]自有船应收租金!I526</f>
        <v>2019.07.13-2019.07.28</v>
      </c>
      <c r="F584" s="74">
        <f>[2]自有船应收租金!V526</f>
        <v>0</v>
      </c>
      <c r="G584" s="73">
        <f>[2]自有船应收租金!AA526</f>
        <v>78029.425000000003</v>
      </c>
      <c r="H584" s="73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3" t="str">
        <f>[2]自有船应收租金!B527</f>
        <v>JRS CORVUS</v>
      </c>
      <c r="C585" s="73" t="str">
        <f>[2]自有船应收租金!C527</f>
        <v>ONE</v>
      </c>
      <c r="D585" s="73" t="str">
        <f>[2]自有船应收租金!F527</f>
        <v>第31期</v>
      </c>
      <c r="E585" s="73" t="str">
        <f>[2]自有船应收租金!I527</f>
        <v>2019.07.14-2019.07.29</v>
      </c>
      <c r="F585" s="74">
        <f>[2]自有船应收租金!V527</f>
        <v>0</v>
      </c>
      <c r="G585" s="73">
        <f>[2]自有船应收租金!AA527</f>
        <v>74900.8561643836</v>
      </c>
      <c r="H585" s="73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3" t="str">
        <f>[2]自有船应收租金!B528</f>
        <v>ACACIA VIRGO</v>
      </c>
      <c r="C586" s="73" t="str">
        <f>[2]自有船应收租金!C528</f>
        <v>ONE</v>
      </c>
      <c r="D586" s="73" t="str">
        <f>[2]自有船应收租金!F528</f>
        <v>第02期</v>
      </c>
      <c r="E586" s="73" t="str">
        <f>[2]自有船应收租金!I528</f>
        <v>2019.07.16-2019.07.31</v>
      </c>
      <c r="F586" s="74">
        <f>[2]自有船应收租金!V528</f>
        <v>0</v>
      </c>
      <c r="G586" s="73">
        <f>[2]自有船应收租金!AA528</f>
        <v>100082.10616438399</v>
      </c>
      <c r="H586" s="73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3" t="str">
        <f>[2]自有船应收租金!B529</f>
        <v>ACACIA LIBRA</v>
      </c>
      <c r="C587" s="73" t="str">
        <f>[2]自有船应收租金!C529</f>
        <v>STM</v>
      </c>
      <c r="D587" s="73" t="str">
        <f>[2]自有船应收租金!F529</f>
        <v>第10期</v>
      </c>
      <c r="E587" s="73" t="str">
        <f>[2]自有船应收租金!I529</f>
        <v>2019.07.15-2019.07.30</v>
      </c>
      <c r="F587" s="74">
        <f>[2]自有船应收租金!V529</f>
        <v>0</v>
      </c>
      <c r="G587" s="73">
        <f>[2]自有船应收租金!AA529</f>
        <v>90650</v>
      </c>
      <c r="H587" s="73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3" t="str">
        <f>[2]自有船应收租金!B530</f>
        <v>Heung-A Manila</v>
      </c>
      <c r="C588" s="73" t="str">
        <f>[2]自有船应收租金!C530</f>
        <v>SCP</v>
      </c>
      <c r="D588" s="73" t="str">
        <f>[2]自有船应收租金!F530</f>
        <v>第14期</v>
      </c>
      <c r="E588" s="73" t="str">
        <f>[2]自有船应收租金!I530</f>
        <v>2019.07.17-2019.08.01</v>
      </c>
      <c r="F588" s="74">
        <f>[2]自有船应收租金!V530</f>
        <v>0</v>
      </c>
      <c r="G588" s="73">
        <f>[2]自有船应收租金!AA530</f>
        <v>80425.385273972599</v>
      </c>
      <c r="H588" s="73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3" t="str">
        <f>[2]自有船应收租金!B531</f>
        <v>ACACIA TAURUS</v>
      </c>
      <c r="C589" s="73" t="str">
        <f>[2]自有船应收租金!C531</f>
        <v>STM</v>
      </c>
      <c r="D589" s="73" t="str">
        <f>[2]自有船应收租金!F531</f>
        <v>第26期</v>
      </c>
      <c r="E589" s="73" t="str">
        <f>[2]自有船应收租金!I531</f>
        <v>2019.07.17-2019.08.01</v>
      </c>
      <c r="F589" s="74">
        <f>[2]自有船应收租金!V531</f>
        <v>0</v>
      </c>
      <c r="G589" s="73">
        <f>[2]自有船应收租金!AA531</f>
        <v>60650</v>
      </c>
      <c r="H589" s="73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3" t="str">
        <f>[2]自有船应收租金!B532</f>
        <v>ACACIA MING</v>
      </c>
      <c r="C590" s="73" t="str">
        <f>[2]自有船应收租金!C532</f>
        <v>ONE</v>
      </c>
      <c r="D590" s="73" t="str">
        <f>[2]自有船应收租金!F532</f>
        <v>第31期</v>
      </c>
      <c r="E590" s="73" t="str">
        <f>[2]自有船应收租金!I532</f>
        <v>2019.07.19-2019.08.03</v>
      </c>
      <c r="F590" s="74">
        <f>[2]自有船应收租金!V532</f>
        <v>0</v>
      </c>
      <c r="G590" s="73">
        <f>[2]自有船应收租金!AA532</f>
        <v>74233.096164383605</v>
      </c>
      <c r="H590" s="73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3" t="str">
        <f>[2]自有船应收租金!B533</f>
        <v>OPDR LISBOA</v>
      </c>
      <c r="C591" s="73" t="str">
        <f>[2]自有船应收租金!C533</f>
        <v>HEDE</v>
      </c>
      <c r="D591" s="73" t="str">
        <f>[2]自有船应收租金!F533</f>
        <v>第11期</v>
      </c>
      <c r="E591" s="73" t="str">
        <f>[2]自有船应收租金!I533</f>
        <v>2019.07.21-2019.08.05</v>
      </c>
      <c r="F591" s="74">
        <f>[2]自有船应收租金!V533</f>
        <v>0</v>
      </c>
      <c r="G591" s="73">
        <f>[2]自有船应收租金!AA533</f>
        <v>75641</v>
      </c>
      <c r="H591" s="73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3" t="str">
        <f>[2]自有船应收租金!B534</f>
        <v>ACACIA HAWK</v>
      </c>
      <c r="C592" s="73" t="str">
        <f>[2]自有船应收租金!C534</f>
        <v>CMS</v>
      </c>
      <c r="D592" s="73" t="str">
        <f>[2]自有船应收租金!F534</f>
        <v>第37期</v>
      </c>
      <c r="E592" s="73" t="str">
        <f>[2]自有船应收租金!I534</f>
        <v>2019.07.22-2019.08.06</v>
      </c>
      <c r="F592" s="74">
        <f>[2]自有船应收租金!V534</f>
        <v>0</v>
      </c>
      <c r="G592" s="73">
        <f>[2]自有船应收租金!AA534</f>
        <v>74604.965753424694</v>
      </c>
      <c r="H592" s="73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3" t="str">
        <f>[2]自有船应收租金!B535</f>
        <v>Heung-A Singapore</v>
      </c>
      <c r="C593" s="73" t="str">
        <f>[2]自有船应收租金!C535</f>
        <v>SNL</v>
      </c>
      <c r="D593" s="73" t="str">
        <f>[2]自有船应收租金!F535</f>
        <v>第16期</v>
      </c>
      <c r="E593" s="73" t="str">
        <f>[2]自有船应收租金!I535</f>
        <v>2019.07.23-2019.08.07</v>
      </c>
      <c r="F593" s="74">
        <f>[2]自有船应收租金!V535</f>
        <v>0</v>
      </c>
      <c r="G593" s="73">
        <f>[2]自有船应收租金!AA535</f>
        <v>67825</v>
      </c>
      <c r="H593" s="73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3" t="str">
        <f>[2]自有船应收租金!B536</f>
        <v>ACACIA ARIES</v>
      </c>
      <c r="C594" s="73" t="str">
        <f>[2]自有船应收租金!C536</f>
        <v>STM</v>
      </c>
      <c r="D594" s="73" t="str">
        <f>[2]自有船应收租金!F536</f>
        <v>第14期</v>
      </c>
      <c r="E594" s="73" t="str">
        <f>[2]自有船应收租金!I536</f>
        <v>2019.07.24-2019.08.08</v>
      </c>
      <c r="F594" s="74">
        <f>[2]自有船应收租金!V536</f>
        <v>0</v>
      </c>
      <c r="G594" s="73">
        <f>[2]自有船应收租金!AA536</f>
        <v>60650</v>
      </c>
      <c r="H594" s="73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3" t="str">
        <f>[2]自有船应收租金!B537</f>
        <v>ACACIA MAKOTO</v>
      </c>
      <c r="C595" s="73" t="str">
        <f>[2]自有船应收租金!C537</f>
        <v>STM</v>
      </c>
      <c r="D595" s="73" t="str">
        <f>[2]自有船应收租金!F537</f>
        <v>第27期</v>
      </c>
      <c r="E595" s="73" t="str">
        <f>[2]自有船应收租金!I537</f>
        <v>2019.07.24-2019.08.08</v>
      </c>
      <c r="F595" s="74">
        <f>[2]自有船应收租金!V537</f>
        <v>0</v>
      </c>
      <c r="G595" s="73">
        <f>[2]自有船应收租金!AA537</f>
        <v>91200</v>
      </c>
      <c r="H595" s="73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3" t="str">
        <f>[2]自有船应收租金!B538</f>
        <v>JRS CARINA</v>
      </c>
      <c r="C596" s="73" t="str">
        <f>[2]自有船应收租金!C538</f>
        <v>CCL</v>
      </c>
      <c r="D596" s="73" t="str">
        <f>[2]自有船应收租金!F538</f>
        <v>第27期</v>
      </c>
      <c r="E596" s="73" t="str">
        <f>[2]自有船应收租金!I538</f>
        <v>2019.07.25-2019.08.09</v>
      </c>
      <c r="F596" s="74">
        <f>[2]自有船应收租金!V538</f>
        <v>0</v>
      </c>
      <c r="G596" s="73">
        <f>[2]自有船应收租金!AA538</f>
        <v>70182.33</v>
      </c>
      <c r="H596" s="73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3" t="str">
        <f>[2]自有船应收租金!B539</f>
        <v>ACACIA LAN</v>
      </c>
      <c r="C597" s="73" t="str">
        <f>[2]自有船应收租金!C539</f>
        <v>Heung-A</v>
      </c>
      <c r="D597" s="73" t="str">
        <f>[2]自有船应收租金!F539</f>
        <v>第06期</v>
      </c>
      <c r="E597" s="73" t="str">
        <f>[2]自有船应收租金!I539</f>
        <v>2019.07.27-2019.08.11</v>
      </c>
      <c r="F597" s="74">
        <f>[2]自有船应收租金!V539</f>
        <v>0</v>
      </c>
      <c r="G597" s="73">
        <f>[2]自有船应收租金!AA539</f>
        <v>66358.070000000007</v>
      </c>
      <c r="H597" s="73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3" t="str">
        <f>[2]自有船应收租金!B540</f>
        <v>Heung-A Jakarta</v>
      </c>
      <c r="C598" s="73" t="str">
        <f>[2]自有船应收租金!C540</f>
        <v>Heung-A</v>
      </c>
      <c r="D598" s="73" t="str">
        <f>[2]自有船应收租金!F540</f>
        <v>第31期</v>
      </c>
      <c r="E598" s="73" t="str">
        <f>[2]自有船应收租金!I540</f>
        <v>2019.07.28-2019.08.01</v>
      </c>
      <c r="F598" s="74">
        <f>[2]自有船应收租金!V540</f>
        <v>0</v>
      </c>
      <c r="G598" s="73">
        <f>[2]自有船应收租金!AA540</f>
        <v>21835.5</v>
      </c>
      <c r="H598" s="73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3" t="str">
        <f>[2]自有船应收租金!B541</f>
        <v>Heung-A Jakarta</v>
      </c>
      <c r="C599" s="73" t="str">
        <f>[2]自有船应收租金!C541</f>
        <v>Heung-A</v>
      </c>
      <c r="D599" s="73" t="str">
        <f>[2]自有船应收租金!F541</f>
        <v>第31期</v>
      </c>
      <c r="E599" s="73" t="str">
        <f>[2]自有船应收租金!I541</f>
        <v>2019.08.01-2019.08.12</v>
      </c>
      <c r="F599" s="74">
        <f>[2]自有船应收租金!V541</f>
        <v>0</v>
      </c>
      <c r="G599" s="73">
        <f>[2]自有船应收租金!AA541</f>
        <v>58584.364999999998</v>
      </c>
      <c r="H599" s="73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3" t="str">
        <f>[2]自有船应收租金!B542</f>
        <v>JRS CORVUS</v>
      </c>
      <c r="C600" s="73" t="str">
        <f>[2]自有船应收租金!C542</f>
        <v>ONE</v>
      </c>
      <c r="D600" s="73" t="str">
        <f>[2]自有船应收租金!F542</f>
        <v>第32期</v>
      </c>
      <c r="E600" s="73" t="str">
        <f>[2]自有船应收租金!I542</f>
        <v>2019.07.29-2019.08.13</v>
      </c>
      <c r="F600" s="74">
        <f>[2]自有船应收租金!V542</f>
        <v>0</v>
      </c>
      <c r="G600" s="73">
        <f>[2]自有船应收租金!AA542</f>
        <v>74163.507613698603</v>
      </c>
      <c r="H600" s="73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3" t="str">
        <f>[2]自有船应收租金!B543</f>
        <v>ACACIA VIRGO</v>
      </c>
      <c r="C601" s="73" t="str">
        <f>[2]自有船应收租金!C543</f>
        <v>ONE</v>
      </c>
      <c r="D601" s="73" t="str">
        <f>[2]自有船应收租金!F543</f>
        <v>第03期</v>
      </c>
      <c r="E601" s="73" t="str">
        <f>[2]自有船应收租金!I543</f>
        <v>2019.07.31-2019.08.15</v>
      </c>
      <c r="F601" s="74">
        <f>[2]自有船应收租金!V543</f>
        <v>0</v>
      </c>
      <c r="G601" s="73">
        <f>[2]自有船应收租金!AA543</f>
        <v>99157.226164383595</v>
      </c>
      <c r="H601" s="73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3" t="str">
        <f>[2]自有船应收租金!B544</f>
        <v>ACACIA LIBRA</v>
      </c>
      <c r="C602" s="73" t="str">
        <f>[2]自有船应收租金!C544</f>
        <v>STM</v>
      </c>
      <c r="D602" s="73" t="str">
        <f>[2]自有船应收租金!F544</f>
        <v>第11期</v>
      </c>
      <c r="E602" s="73" t="str">
        <f>[2]自有船应收租金!I544</f>
        <v>2019.07.30-2019.08.14</v>
      </c>
      <c r="F602" s="74">
        <f>[2]自有船应收租金!V544</f>
        <v>0</v>
      </c>
      <c r="G602" s="73">
        <f>[2]自有船应收租金!AA544</f>
        <v>90034.84</v>
      </c>
      <c r="H602" s="73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3" t="str">
        <f>[2]自有船应收租金!B545</f>
        <v>ACACIA TAURUS</v>
      </c>
      <c r="C603" s="73" t="str">
        <f>[2]自有船应收租金!C545</f>
        <v>STM</v>
      </c>
      <c r="D603" s="73" t="str">
        <f>[2]自有船应收租金!F545</f>
        <v>第27期</v>
      </c>
      <c r="E603" s="73" t="str">
        <f>[2]自有船应收租金!I545</f>
        <v>2019.08.01-2019.08.16</v>
      </c>
      <c r="F603" s="74">
        <f>[2]自有船应收租金!V545</f>
        <v>0</v>
      </c>
      <c r="G603" s="73">
        <f>[2]自有船应收租金!AA545</f>
        <v>60290.35</v>
      </c>
      <c r="H603" s="73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3" t="str">
        <f>[2]自有船应收租金!B546</f>
        <v>Heung-A Manila</v>
      </c>
      <c r="C604" s="73" t="str">
        <f>[2]自有船应收租金!C546</f>
        <v>SCP</v>
      </c>
      <c r="D604" s="73" t="str">
        <f>[2]自有船应收租金!F546</f>
        <v>第15期</v>
      </c>
      <c r="E604" s="73" t="str">
        <f>[2]自有船应收租金!I546</f>
        <v>2019.08.01-2019.08.16</v>
      </c>
      <c r="F604" s="74">
        <f>[2]自有船应收租金!V546</f>
        <v>0</v>
      </c>
      <c r="G604" s="73">
        <f>[2]自有船应收租金!AA546</f>
        <v>10567.7052739726</v>
      </c>
      <c r="H604" s="73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3" t="str">
        <f>[2]自有船应收租金!B547</f>
        <v>ACACIA MING</v>
      </c>
      <c r="C605" s="73" t="str">
        <f>[2]自有船应收租金!C547</f>
        <v>ONE</v>
      </c>
      <c r="D605" s="73" t="str">
        <f>[2]自有船应收租金!F547</f>
        <v>第32期</v>
      </c>
      <c r="E605" s="73" t="str">
        <f>[2]自有船应收租金!I547</f>
        <v>2019.08.03-2019.08.18</v>
      </c>
      <c r="F605" s="74">
        <f>[2]自有船应收租金!V547</f>
        <v>0</v>
      </c>
      <c r="G605" s="73">
        <f>[2]自有船应收租金!AA547</f>
        <v>75050.8561643836</v>
      </c>
      <c r="H605" s="73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3" t="str">
        <f>[2]自有船应收租金!B548</f>
        <v>OPDR LISBOA</v>
      </c>
      <c r="C606" s="73" t="str">
        <f>[2]自有船应收租金!C548</f>
        <v>HEDE</v>
      </c>
      <c r="D606" s="73" t="str">
        <f>[2]自有船应收租金!F548</f>
        <v>第12期</v>
      </c>
      <c r="E606" s="73" t="str">
        <f>[2]自有船应收租金!I548</f>
        <v>2019.08.05-2019.08.20</v>
      </c>
      <c r="F606" s="74">
        <f>[2]自有船应收租金!V548</f>
        <v>0</v>
      </c>
      <c r="G606" s="73">
        <f>[2]自有船应收租金!AA548</f>
        <v>74775</v>
      </c>
      <c r="H606" s="73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3" t="str">
        <f>[2]自有船应收租金!B549</f>
        <v>ACACIA HAWK</v>
      </c>
      <c r="C607" s="73" t="str">
        <f>[2]自有船应收租金!C549</f>
        <v>CMS</v>
      </c>
      <c r="D607" s="73" t="str">
        <f>[2]自有船应收租金!F549</f>
        <v>第38期</v>
      </c>
      <c r="E607" s="73" t="str">
        <f>[2]自有船应收租金!I549</f>
        <v>2019.08.06-2019.08.21</v>
      </c>
      <c r="F607" s="74">
        <f>[2]自有船应收租金!V549</f>
        <v>0</v>
      </c>
      <c r="G607" s="73">
        <f>[2]自有船应收租金!AA549</f>
        <v>74604.965753424694</v>
      </c>
      <c r="H607" s="73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3" t="str">
        <f>[2]自有船应收租金!B550</f>
        <v>Heung-A Singapore</v>
      </c>
      <c r="C608" s="73" t="str">
        <f>[2]自有船应收租金!C550</f>
        <v>SNL</v>
      </c>
      <c r="D608" s="73" t="str">
        <f>[2]自有船应收租金!F550</f>
        <v>第17期</v>
      </c>
      <c r="E608" s="73" t="str">
        <f>[2]自有船应收租金!I550</f>
        <v>2019.08.07-2019.08.22</v>
      </c>
      <c r="F608" s="74">
        <f>[2]自有船应收租金!V550</f>
        <v>0</v>
      </c>
      <c r="G608" s="73">
        <f>[2]自有船应收租金!AA550</f>
        <v>67825</v>
      </c>
      <c r="H608" s="73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3" t="str">
        <f>[2]自有船应收租金!B551</f>
        <v>ACACIA ARIES</v>
      </c>
      <c r="C609" s="73" t="str">
        <f>[2]自有船应收租金!C551</f>
        <v>STM</v>
      </c>
      <c r="D609" s="73" t="str">
        <f>[2]自有船应收租金!F551</f>
        <v>第15期</v>
      </c>
      <c r="E609" s="73" t="str">
        <f>[2]自有船应收租金!I551</f>
        <v>2019.08.08-2019.08.23</v>
      </c>
      <c r="F609" s="74">
        <f>[2]自有船应收租金!V551</f>
        <v>0</v>
      </c>
      <c r="G609" s="73">
        <f>[2]自有船应收租金!AA551</f>
        <v>60491.43</v>
      </c>
      <c r="H609" s="73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3" t="str">
        <f>[2]自有船应收租金!B552</f>
        <v>ACACIA MAKOTO</v>
      </c>
      <c r="C610" s="73" t="str">
        <f>[2]自有船应收租金!C552</f>
        <v>STM</v>
      </c>
      <c r="D610" s="73" t="str">
        <f>[2]自有船应收租金!F552</f>
        <v>第28期</v>
      </c>
      <c r="E610" s="73" t="str">
        <f>[2]自有船应收租金!I552</f>
        <v>2019.08.08-2019.08.23</v>
      </c>
      <c r="F610" s="74">
        <f>[2]自有船应收租金!V552</f>
        <v>0</v>
      </c>
      <c r="G610" s="73">
        <f>[2]自有船应收租金!AA552</f>
        <v>88730.37</v>
      </c>
      <c r="H610" s="73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3" t="str">
        <f>[2]自有船应收租金!B553</f>
        <v>JRS CARINA</v>
      </c>
      <c r="C611" s="73" t="str">
        <f>[2]自有船应收租金!C553</f>
        <v>CCL</v>
      </c>
      <c r="D611" s="73" t="str">
        <f>[2]自有船应收租金!F553</f>
        <v>第28期</v>
      </c>
      <c r="E611" s="73" t="str">
        <f>[2]自有船应收租金!I553</f>
        <v>2019.08.09-2019.08.24</v>
      </c>
      <c r="F611" s="74">
        <f>[2]自有船应收租金!V553</f>
        <v>0</v>
      </c>
      <c r="G611" s="73">
        <f>[2]自有船应收租金!AA553</f>
        <v>70600</v>
      </c>
      <c r="H611" s="73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3" t="str">
        <f>[2]自有船应收租金!B554</f>
        <v>ACACIA LEO</v>
      </c>
      <c r="C612" s="73" t="str">
        <f>[2]自有船应收租金!C554</f>
        <v>STM</v>
      </c>
      <c r="D612" s="73" t="str">
        <f>[2]自有船应收租金!F554</f>
        <v>第01期</v>
      </c>
      <c r="E612" s="73" t="str">
        <f>[2]自有船应收租金!I554</f>
        <v>2019.08.09-2019.08.24</v>
      </c>
      <c r="F612" s="74">
        <f>[2]自有船应收租金!V554</f>
        <v>0</v>
      </c>
      <c r="G612" s="73">
        <f>[2]自有船应收租金!AA554</f>
        <v>266279.52500000002</v>
      </c>
      <c r="H612" s="73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3" t="str">
        <f>[2]自有船应收租金!B555</f>
        <v>ACACIA LAN</v>
      </c>
      <c r="C613" s="73" t="str">
        <f>[2]自有船应收租金!C555</f>
        <v>Heung-A</v>
      </c>
      <c r="D613" s="73" t="str">
        <f>[2]自有船应收租金!F555</f>
        <v>第07期</v>
      </c>
      <c r="E613" s="73" t="str">
        <f>[2]自有船应收租金!I555</f>
        <v>2019.08.11-2019.08.26</v>
      </c>
      <c r="F613" s="74">
        <f>[2]自有船应收租金!V555</f>
        <v>0</v>
      </c>
      <c r="G613" s="73">
        <f>[2]自有船应收租金!AA555</f>
        <v>66512.5</v>
      </c>
      <c r="H613" s="73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3" t="str">
        <f>[2]自有船应收租金!B556</f>
        <v>Heung-A Jakarta</v>
      </c>
      <c r="C614" s="73" t="str">
        <f>[2]自有船应收租金!C556</f>
        <v>Heung-A</v>
      </c>
      <c r="D614" s="73" t="str">
        <f>[2]自有船应收租金!F556</f>
        <v>第32期</v>
      </c>
      <c r="E614" s="73" t="str">
        <f>[2]自有船应收租金!I556</f>
        <v>2019.08.12-2019.08.27</v>
      </c>
      <c r="F614" s="74">
        <f>[2]自有船应收租金!V556</f>
        <v>0</v>
      </c>
      <c r="G614" s="73">
        <f>[2]自有船应收租金!AA556</f>
        <v>80728.125</v>
      </c>
      <c r="H614" s="73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3" t="str">
        <f>[2]自有船应收租金!B557</f>
        <v>JRS CORVUS</v>
      </c>
      <c r="C615" s="73" t="str">
        <f>[2]自有船应收租金!C557</f>
        <v>ONE</v>
      </c>
      <c r="D615" s="73" t="str">
        <f>[2]自有船应收租金!F557</f>
        <v>第33期</v>
      </c>
      <c r="E615" s="73" t="str">
        <f>[2]自有船应收租金!I557</f>
        <v>2019.08.13-2019.08.28</v>
      </c>
      <c r="F615" s="74">
        <f>[2]自有船应收租金!V557</f>
        <v>0</v>
      </c>
      <c r="G615" s="73">
        <f>[2]自有船应收租金!AA557</f>
        <v>74900.8561643836</v>
      </c>
      <c r="H615" s="73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3" t="str">
        <f>[2]自有船应收租金!B558</f>
        <v>ACACIA VIRGO</v>
      </c>
      <c r="C616" s="73" t="str">
        <f>[2]自有船应收租金!C558</f>
        <v>ONE</v>
      </c>
      <c r="D616" s="73" t="str">
        <f>[2]自有船应收租金!F558</f>
        <v>第04期</v>
      </c>
      <c r="E616" s="73" t="str">
        <f>[2]自有船应收租金!I558</f>
        <v>2019.08.15-2019.08.30</v>
      </c>
      <c r="F616" s="74">
        <f>[2]自有船应收租金!V558</f>
        <v>0</v>
      </c>
      <c r="G616" s="73">
        <f>[2]自有船应收租金!AA558</f>
        <v>100082.10616438399</v>
      </c>
      <c r="H616" s="73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3" t="str">
        <f>[2]自有船应收租金!B559</f>
        <v>ACACIA LIBRA</v>
      </c>
      <c r="C617" s="73" t="str">
        <f>[2]自有船应收租金!C559</f>
        <v>STM</v>
      </c>
      <c r="D617" s="73" t="str">
        <f>[2]自有船应收租金!F559</f>
        <v>第12期</v>
      </c>
      <c r="E617" s="73" t="str">
        <f>[2]自有船应收租金!I559</f>
        <v>2019.08.14-2019.08.29</v>
      </c>
      <c r="F617" s="74">
        <f>[2]自有船应收租金!V559</f>
        <v>0</v>
      </c>
      <c r="G617" s="73">
        <f>[2]自有船应收租金!AA559</f>
        <v>90650</v>
      </c>
      <c r="H617" s="73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3" t="str">
        <f>[2]自有船应收租金!B560</f>
        <v>ACACIA TAURUS</v>
      </c>
      <c r="C618" s="73" t="str">
        <f>[2]自有船应收租金!C560</f>
        <v>STM</v>
      </c>
      <c r="D618" s="73" t="str">
        <f>[2]自有船应收租金!F560</f>
        <v>第28期</v>
      </c>
      <c r="E618" s="73" t="str">
        <f>[2]自有船应收租金!I560</f>
        <v>2019.08.16-2019.08.31</v>
      </c>
      <c r="F618" s="74">
        <f>[2]自有船应收租金!V560</f>
        <v>0</v>
      </c>
      <c r="G618" s="73">
        <f>[2]自有船应收租金!AA560</f>
        <v>60650</v>
      </c>
      <c r="H618" s="73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3" t="str">
        <f>[2]自有船应收租金!B561</f>
        <v>Heung-A Manila</v>
      </c>
      <c r="C619" s="73" t="str">
        <f>[2]自有船应收租金!C561</f>
        <v>SCP</v>
      </c>
      <c r="D619" s="73" t="str">
        <f>[2]自有船应收租金!F561</f>
        <v>第16期</v>
      </c>
      <c r="E619" s="73" t="str">
        <f>[2]自有船应收租金!I561</f>
        <v>2019.08.16-2019.08.31</v>
      </c>
      <c r="F619" s="74">
        <f>[2]自有船应收租金!V561</f>
        <v>0</v>
      </c>
      <c r="G619" s="73">
        <f>[2]自有船应收租金!AA561</f>
        <v>140425.38527397299</v>
      </c>
      <c r="H619" s="73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3" t="str">
        <f>[2]自有船应收租金!B562</f>
        <v>ACACIA MING</v>
      </c>
      <c r="C620" s="73" t="str">
        <f>[2]自有船应收租金!C562</f>
        <v>ONE</v>
      </c>
      <c r="D620" s="73" t="str">
        <f>[2]自有船应收租金!F562</f>
        <v>第33期</v>
      </c>
      <c r="E620" s="73" t="str">
        <f>[2]自有船应收租金!I562</f>
        <v>2019.08.18-2019.08.28</v>
      </c>
      <c r="F620" s="74">
        <f>[2]自有船应收租金!V562</f>
        <v>0</v>
      </c>
      <c r="G620" s="73">
        <f>[2]自有船应收租金!AA562</f>
        <v>51802.980074315099</v>
      </c>
      <c r="H620" s="73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3" t="str">
        <f>[2]自有船应收租金!B563</f>
        <v>OPDR LISBOA</v>
      </c>
      <c r="C621" s="73" t="str">
        <f>[2]自有船应收租金!C563</f>
        <v>HEDE</v>
      </c>
      <c r="D621" s="73" t="str">
        <f>[2]自有船应收租金!F563</f>
        <v>第13期</v>
      </c>
      <c r="E621" s="73" t="str">
        <f>[2]自有船应收租金!I563</f>
        <v>2019.08.20-2019.08.21</v>
      </c>
      <c r="F621" s="74">
        <f>[2]自有船应收租金!V563</f>
        <v>0</v>
      </c>
      <c r="G621" s="73">
        <f>[2]自有船应收租金!AA563</f>
        <v>6141</v>
      </c>
      <c r="H621" s="73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3" t="str">
        <f>[2]自有船应收租金!B564</f>
        <v>OPDR LISBOA</v>
      </c>
      <c r="C622" s="73" t="str">
        <f>[2]自有船应收租金!C564</f>
        <v>HEDE</v>
      </c>
      <c r="D622" s="73" t="str">
        <f>[2]自有船应收租金!F564</f>
        <v>第13期</v>
      </c>
      <c r="E622" s="73" t="str">
        <f>[2]自有船应收租金!I564</f>
        <v>2019.08.21-2019.09.04</v>
      </c>
      <c r="F622" s="74">
        <f>[2]自有船应收租金!V564</f>
        <v>0</v>
      </c>
      <c r="G622" s="73">
        <f>[2]自有船应收租金!AA564</f>
        <v>70560</v>
      </c>
      <c r="H622" s="73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3" t="str">
        <f>[2]自有船应收租金!B565</f>
        <v>ACACIA HAWK</v>
      </c>
      <c r="C623" s="73" t="str">
        <f>[2]自有船应收租金!C565</f>
        <v>CMS</v>
      </c>
      <c r="D623" s="73" t="str">
        <f>[2]自有船应收租金!F565</f>
        <v>第39期</v>
      </c>
      <c r="E623" s="73" t="str">
        <f>[2]自有船应收租金!I565</f>
        <v>2019.08.21-2019.09.05</v>
      </c>
      <c r="F623" s="74">
        <f>[2]自有船应收租金!V565</f>
        <v>0</v>
      </c>
      <c r="G623" s="73">
        <f>[2]自有船应收租金!AA565</f>
        <v>74604.965753424694</v>
      </c>
      <c r="H623" s="73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3" t="str">
        <f>[2]自有船应收租金!B566</f>
        <v>Heung-A Singapore</v>
      </c>
      <c r="C624" s="73" t="str">
        <f>[2]自有船应收租金!C566</f>
        <v>SNL</v>
      </c>
      <c r="D624" s="73" t="str">
        <f>[2]自有船应收租金!F566</f>
        <v>第18期</v>
      </c>
      <c r="E624" s="73" t="str">
        <f>[2]自有船应收租金!I566</f>
        <v>2019.08.22-2019.09.06</v>
      </c>
      <c r="F624" s="74">
        <f>[2]自有船应收租金!V566</f>
        <v>0</v>
      </c>
      <c r="G624" s="73">
        <f>[2]自有船应收租金!AA566</f>
        <v>67825</v>
      </c>
      <c r="H624" s="73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3" t="str">
        <f>[2]自有船应收租金!B567</f>
        <v>ACACIA ARIES</v>
      </c>
      <c r="C625" s="73" t="str">
        <f>[2]自有船应收租金!C567</f>
        <v>STM</v>
      </c>
      <c r="D625" s="73" t="str">
        <f>[2]自有船应收租金!F567</f>
        <v>第16期</v>
      </c>
      <c r="E625" s="73" t="str">
        <f>[2]自有船应收租金!I567</f>
        <v>2019.08.23-2019.09.07</v>
      </c>
      <c r="F625" s="74">
        <f>[2]自有船应收租金!V567</f>
        <v>0</v>
      </c>
      <c r="G625" s="73">
        <f>[2]自有船应收租金!AA567</f>
        <v>45836.19</v>
      </c>
      <c r="H625" s="73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3" t="str">
        <f>[2]自有船应收租金!B568</f>
        <v>ACACIA MAKOTO</v>
      </c>
      <c r="C626" s="73" t="str">
        <f>[2]自有船应收租金!C568</f>
        <v>STM</v>
      </c>
      <c r="D626" s="73" t="str">
        <f>[2]自有船应收租金!F568</f>
        <v>第29期</v>
      </c>
      <c r="E626" s="73" t="str">
        <f>[2]自有船应收租金!I568</f>
        <v>2019.08.23-2019.09.07</v>
      </c>
      <c r="F626" s="74">
        <f>[2]自有船应收租金!V568</f>
        <v>0</v>
      </c>
      <c r="G626" s="73">
        <f>[2]自有船应收租金!AA568</f>
        <v>91200</v>
      </c>
      <c r="H626" s="73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3" t="str">
        <f>[2]自有船应收租金!B569</f>
        <v>ACACIA LEO</v>
      </c>
      <c r="C627" s="73" t="str">
        <f>[2]自有船应收租金!C569</f>
        <v>STM</v>
      </c>
      <c r="D627" s="73" t="str">
        <f>[2]自有船应收租金!F569</f>
        <v>第02期</v>
      </c>
      <c r="E627" s="73" t="str">
        <f>[2]自有船应收租金!I569</f>
        <v>2019.08.24-2019.09.08</v>
      </c>
      <c r="F627" s="74">
        <f>[2]自有船应收租金!V569</f>
        <v>0</v>
      </c>
      <c r="G627" s="73">
        <f>[2]自有船应收租金!AA569</f>
        <v>75700</v>
      </c>
      <c r="H627" s="73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3" t="str">
        <f>[2]自有船应收租金!B570</f>
        <v>JRS CARINA</v>
      </c>
      <c r="C628" s="73" t="str">
        <f>[2]自有船应收租金!C570</f>
        <v>CCL</v>
      </c>
      <c r="D628" s="73" t="str">
        <f>[2]自有船应收租金!F570</f>
        <v>第29期</v>
      </c>
      <c r="E628" s="73" t="str">
        <f>[2]自有船应收租金!I570</f>
        <v>2019.08.24-2019.09.08</v>
      </c>
      <c r="F628" s="74">
        <f>[2]自有船应收租金!V570</f>
        <v>0</v>
      </c>
      <c r="G628" s="73">
        <f>[2]自有船应收租金!AA570</f>
        <v>70270.25</v>
      </c>
      <c r="H628" s="73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3" t="str">
        <f>[2]自有船应收租金!B571</f>
        <v>ACACIA LAN</v>
      </c>
      <c r="C629" s="73" t="str">
        <f>[2]自有船应收租金!C571</f>
        <v>Heung-A</v>
      </c>
      <c r="D629" s="73" t="str">
        <f>[2]自有船应收租金!F571</f>
        <v>第08期</v>
      </c>
      <c r="E629" s="73" t="str">
        <f>[2]自有船应收租金!I571</f>
        <v>2019.08.26-2019.09.10</v>
      </c>
      <c r="F629" s="74">
        <f>[2]自有船应收租金!V571</f>
        <v>0</v>
      </c>
      <c r="G629" s="73">
        <f>[2]自有船应收租金!AA571</f>
        <v>66512.5</v>
      </c>
      <c r="H629" s="73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3" t="str">
        <f>[2]自有船应收租金!B572</f>
        <v>Heung-A Jakarta</v>
      </c>
      <c r="C630" s="73" t="str">
        <f>[2]自有船应收租金!C572</f>
        <v>Heung-A</v>
      </c>
      <c r="D630" s="73" t="str">
        <f>[2]自有船应收租金!F572</f>
        <v>第33期</v>
      </c>
      <c r="E630" s="73" t="str">
        <f>[2]自有船应收租金!I572</f>
        <v>2019.08.27-2019.09.11</v>
      </c>
      <c r="F630" s="74">
        <f>[2]自有船应收租金!V572</f>
        <v>0</v>
      </c>
      <c r="G630" s="73">
        <f>[2]自有船应收租金!AA572</f>
        <v>80728.125</v>
      </c>
      <c r="H630" s="73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3" t="str">
        <f>[2]自有船应收租金!B573</f>
        <v>JRS CORVUS</v>
      </c>
      <c r="C631" s="73" t="str">
        <f>[2]自有船应收租金!C573</f>
        <v>ONE</v>
      </c>
      <c r="D631" s="73" t="str">
        <f>[2]自有船应收租金!F573</f>
        <v>第34期</v>
      </c>
      <c r="E631" s="73" t="str">
        <f>[2]自有船应收租金!I573</f>
        <v>2019.08.28-2019.09.12</v>
      </c>
      <c r="F631" s="74">
        <f>[2]自有船应收租金!V573</f>
        <v>0</v>
      </c>
      <c r="G631" s="73">
        <f>[2]自有船应收租金!AA573</f>
        <v>74900.8561643836</v>
      </c>
      <c r="H631" s="73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3" t="str">
        <f>[2]自有船应收租金!B574</f>
        <v>ACACIA VIRGO</v>
      </c>
      <c r="C632" s="73" t="str">
        <f>[2]自有船应收租金!C574</f>
        <v>ONE</v>
      </c>
      <c r="D632" s="73" t="str">
        <f>[2]自有船应收租金!F574</f>
        <v>第05期</v>
      </c>
      <c r="E632" s="73" t="str">
        <f>[2]自有船应收租金!I574</f>
        <v>2019.08.30-2019.09.14</v>
      </c>
      <c r="F632" s="74">
        <f>[2]自有船应收租金!V574</f>
        <v>0</v>
      </c>
      <c r="G632" s="73">
        <f>[2]自有船应收租金!AA574</f>
        <v>100337.10616438399</v>
      </c>
      <c r="H632" s="73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3" t="str">
        <f>[2]自有船应收租金!B575</f>
        <v>ACACIA MING</v>
      </c>
      <c r="C633" s="73" t="str">
        <f>[2]自有船应收租金!C575</f>
        <v>ONE</v>
      </c>
      <c r="D633" s="73" t="str">
        <f>[2]自有船应收租金!F575</f>
        <v>prefinal</v>
      </c>
      <c r="E633" s="73" t="str">
        <f>[2]自有船应收租金!I575</f>
        <v>2019.08.28-2019.08.27</v>
      </c>
      <c r="F633" s="74">
        <f>[2]自有船应收租金!V575</f>
        <v>0</v>
      </c>
      <c r="G633" s="73">
        <f>[2]自有船应收租金!AA575</f>
        <v>-129902.48919383599</v>
      </c>
      <c r="H633" s="73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3" t="str">
        <f>[2]自有船应收租金!B576</f>
        <v>ACACIA LIBRA</v>
      </c>
      <c r="C634" s="73" t="str">
        <f>[2]自有船应收租金!C576</f>
        <v>STM</v>
      </c>
      <c r="D634" s="73" t="str">
        <f>[2]自有船应收租金!F576</f>
        <v>prefinal</v>
      </c>
      <c r="E634" s="73" t="str">
        <f>[2]自有船应收租金!I576</f>
        <v>2019.08.29-2019.08.28</v>
      </c>
      <c r="F634" s="74">
        <f>[2]自有船应收租金!V576</f>
        <v>0</v>
      </c>
      <c r="G634" s="73">
        <f>[2]自有船应收租金!AA576</f>
        <v>-178117.14986666699</v>
      </c>
      <c r="H634" s="73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3" t="str">
        <f>[2]自有船应收租金!B577</f>
        <v>ACACIA MING</v>
      </c>
      <c r="C635" s="73" t="str">
        <f>[2]自有船应收租金!C577</f>
        <v>ONE</v>
      </c>
      <c r="D635" s="73" t="str">
        <f>[2]自有船应收租金!F577</f>
        <v>final</v>
      </c>
      <c r="E635" s="73" t="str">
        <f>[2]自有船应收租金!I577</f>
        <v>2018.10.20-2019.08.27</v>
      </c>
      <c r="F635" s="74">
        <f>[2]自有船应收租金!V577</f>
        <v>0</v>
      </c>
      <c r="G635" s="73">
        <f>[2]自有船应收租金!AA577</f>
        <v>9835.08</v>
      </c>
      <c r="H635" s="73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3" t="str">
        <f>[2]自有船应收租金!B578</f>
        <v>ACACIA TAURUS</v>
      </c>
      <c r="C636" s="73" t="str">
        <f>[2]自有船应收租金!C578</f>
        <v>STM</v>
      </c>
      <c r="D636" s="73" t="str">
        <f>[2]自有船应收租金!F578</f>
        <v>第29期</v>
      </c>
      <c r="E636" s="73" t="str">
        <f>[2]自有船应收租金!I578</f>
        <v>2019.08.31-2019.09.15</v>
      </c>
      <c r="F636" s="74">
        <f>[2]自有船应收租金!V578</f>
        <v>0</v>
      </c>
      <c r="G636" s="73">
        <f>[2]自有船应收租金!AA578</f>
        <v>60650</v>
      </c>
      <c r="H636" s="73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3" t="str">
        <f>[2]自有船应收租金!B579</f>
        <v>Heung-A Manila</v>
      </c>
      <c r="C637" s="73" t="str">
        <f>[2]自有船应收租金!C579</f>
        <v>SCP</v>
      </c>
      <c r="D637" s="73" t="str">
        <f>[2]自有船应收租金!F579</f>
        <v>第17期</v>
      </c>
      <c r="E637" s="73" t="str">
        <f>[2]自有船应收租金!I579</f>
        <v>2019.08.31-2019.09.15</v>
      </c>
      <c r="F637" s="74">
        <f>[2]自有船应收租金!V579</f>
        <v>0</v>
      </c>
      <c r="G637" s="73">
        <f>[2]自有船应收租金!AA579</f>
        <v>76539.085273972596</v>
      </c>
      <c r="H637" s="73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3" t="str">
        <f>[2]自有船应收租金!B580</f>
        <v>ACACIA LIBRA</v>
      </c>
      <c r="C638" s="73" t="str">
        <f>[2]自有船应收租金!C580</f>
        <v>ONE</v>
      </c>
      <c r="D638" s="73" t="str">
        <f>[2]自有船应收租金!F580</f>
        <v>第01期</v>
      </c>
      <c r="E638" s="73" t="str">
        <f>[2]自有船应收租金!I580</f>
        <v>2019.08.31-2019.09.15</v>
      </c>
      <c r="F638" s="74">
        <f>[2]自有船应收租金!V580</f>
        <v>0</v>
      </c>
      <c r="G638" s="73">
        <f>[2]自有船应收租金!AA580</f>
        <v>100082.10616438399</v>
      </c>
      <c r="H638" s="73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3" t="str">
        <f>[2]自有船应收租金!B581</f>
        <v>OPDR LISBOA</v>
      </c>
      <c r="C639" s="73" t="str">
        <f>[2]自有船应收租金!C581</f>
        <v>HEDE</v>
      </c>
      <c r="D639" s="73" t="str">
        <f>[2]自有船应收租金!F581</f>
        <v>第14期</v>
      </c>
      <c r="E639" s="73" t="str">
        <f>[2]自有船应收租金!I581</f>
        <v>2019.09.04-2019.09.19</v>
      </c>
      <c r="F639" s="74">
        <f>[2]自有船应收租金!V581</f>
        <v>0</v>
      </c>
      <c r="G639" s="73">
        <f>[2]自有船应收租金!AA581</f>
        <v>76378</v>
      </c>
      <c r="H639" s="73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3" t="str">
        <f>[2]自有船应收租金!B582</f>
        <v>ACACIA HAWK</v>
      </c>
      <c r="C640" s="73" t="str">
        <f>[2]自有船应收租金!C582</f>
        <v>CMS</v>
      </c>
      <c r="D640" s="73" t="str">
        <f>[2]自有船应收租金!F582</f>
        <v>第40期</v>
      </c>
      <c r="E640" s="73" t="str">
        <f>[2]自有船应收租金!I582</f>
        <v>2019.09.05-2019.09.20</v>
      </c>
      <c r="F640" s="74">
        <f>[2]自有船应收租金!V582</f>
        <v>0</v>
      </c>
      <c r="G640" s="73">
        <f>[2]自有船应收租金!AA582</f>
        <v>74604.965753424694</v>
      </c>
      <c r="H640" s="73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3" t="str">
        <f>[2]自有船应收租金!B583</f>
        <v>Heung-A Singapore</v>
      </c>
      <c r="C641" s="73" t="str">
        <f>[2]自有船应收租金!C583</f>
        <v>SNL</v>
      </c>
      <c r="D641" s="73" t="str">
        <f>[2]自有船应收租金!F583</f>
        <v>第19期</v>
      </c>
      <c r="E641" s="73" t="str">
        <f>[2]自有船应收租金!I583</f>
        <v>2019.09.06-2019.09.21</v>
      </c>
      <c r="F641" s="74">
        <f>[2]自有船应收租金!V583</f>
        <v>0</v>
      </c>
      <c r="G641" s="73">
        <f>[2]自有船应收租金!AA583</f>
        <v>67825</v>
      </c>
      <c r="H641" s="73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3" t="str">
        <f>[2]自有船应收租金!B584</f>
        <v>ACACIA ARIES</v>
      </c>
      <c r="C642" s="73" t="str">
        <f>[2]自有船应收租金!C584</f>
        <v>STM</v>
      </c>
      <c r="D642" s="73" t="str">
        <f>[2]自有船应收租金!F584</f>
        <v>第17期</v>
      </c>
      <c r="E642" s="73" t="str">
        <f>[2]自有船应收租金!I584</f>
        <v>2019.09.07-2019.09.22</v>
      </c>
      <c r="F642" s="74">
        <f>[2]自有船应收租金!V584</f>
        <v>0</v>
      </c>
      <c r="G642" s="73">
        <f>[2]自有船应收租金!AA584</f>
        <v>60299.89</v>
      </c>
      <c r="H642" s="73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3" t="str">
        <f>[2]自有船应收租金!B585</f>
        <v>ACACIA MAKOTO</v>
      </c>
      <c r="C643" s="73" t="str">
        <f>[2]自有船应收租金!C585</f>
        <v>STM</v>
      </c>
      <c r="D643" s="73" t="str">
        <f>[2]自有船应收租金!F585</f>
        <v>第30期</v>
      </c>
      <c r="E643" s="73" t="str">
        <f>[2]自有船应收租金!I585</f>
        <v>2019.09.07-2019.09.22</v>
      </c>
      <c r="F643" s="74">
        <f>[2]自有船应收租金!V585</f>
        <v>0</v>
      </c>
      <c r="G643" s="73">
        <f>[2]自有船应收租金!AA585</f>
        <v>87316.55</v>
      </c>
      <c r="H643" s="73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3" t="str">
        <f>[2]自有船应收租金!B586</f>
        <v>ACACIA LEO</v>
      </c>
      <c r="C644" s="73" t="str">
        <f>[2]自有船应收租金!C586</f>
        <v>STM</v>
      </c>
      <c r="D644" s="73" t="str">
        <f>[2]自有船应收租金!F586</f>
        <v>第03期</v>
      </c>
      <c r="E644" s="73" t="str">
        <f>[2]自有船应收租金!I586</f>
        <v>2019.09.08-2019.09.23</v>
      </c>
      <c r="F644" s="74">
        <f>[2]自有船应收租金!V586</f>
        <v>0</v>
      </c>
      <c r="G644" s="73">
        <f>[2]自有船应收租金!AA586</f>
        <v>75700</v>
      </c>
      <c r="H644" s="73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3" t="str">
        <f>[2]自有船应收租金!B587</f>
        <v>JRS CARINA</v>
      </c>
      <c r="C645" s="73" t="str">
        <f>[2]自有船应收租金!C587</f>
        <v>CCL</v>
      </c>
      <c r="D645" s="73" t="str">
        <f>[2]自有船应收租金!F587</f>
        <v>第30期</v>
      </c>
      <c r="E645" s="73" t="str">
        <f>[2]自有船应收租金!I587</f>
        <v>2019.09.08-2019.09.23</v>
      </c>
      <c r="F645" s="74">
        <f>[2]自有船应收租金!V587</f>
        <v>0</v>
      </c>
      <c r="G645" s="73">
        <f>[2]自有船应收租金!AA587</f>
        <v>70503.33</v>
      </c>
      <c r="H645" s="73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3" t="str">
        <f>[2]自有船应收租金!B588</f>
        <v>ACACIA LAN</v>
      </c>
      <c r="C646" s="73" t="str">
        <f>[2]自有船应收租金!C588</f>
        <v>Heung-A</v>
      </c>
      <c r="D646" s="73" t="str">
        <f>[2]自有船应收租金!F588</f>
        <v>第09期</v>
      </c>
      <c r="E646" s="73" t="str">
        <f>[2]自有船应收租金!I588</f>
        <v>2019.09.10-2019.09.25</v>
      </c>
      <c r="F646" s="74">
        <f>[2]自有船应收租金!V588</f>
        <v>0</v>
      </c>
      <c r="G646" s="73">
        <f>[2]自有船应收租金!AA588</f>
        <v>66512.5</v>
      </c>
      <c r="H646" s="73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3" t="str">
        <f>[2]自有船应收租金!B589</f>
        <v>Heung-A Jakarta</v>
      </c>
      <c r="C647" s="73" t="str">
        <f>[2]自有船应收租金!C589</f>
        <v>Heung-A</v>
      </c>
      <c r="D647" s="73" t="str">
        <f>[2]自有船应收租金!F589</f>
        <v>第34期</v>
      </c>
      <c r="E647" s="73" t="str">
        <f>[2]自有船应收租金!I589</f>
        <v>2019.09.11-2019.09.26</v>
      </c>
      <c r="F647" s="74">
        <f>[2]自有船应收租金!V589</f>
        <v>0</v>
      </c>
      <c r="G647" s="73">
        <f>[2]自有船应收租金!AA589</f>
        <v>80728.125</v>
      </c>
      <c r="H647" s="73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3" t="str">
        <f>[2]自有船应收租金!B590</f>
        <v>JRS CORVUS</v>
      </c>
      <c r="C648" s="73" t="str">
        <f>[2]自有船应收租金!C590</f>
        <v>ONE</v>
      </c>
      <c r="D648" s="73" t="str">
        <f>[2]自有船应收租金!F590</f>
        <v>第35期</v>
      </c>
      <c r="E648" s="73" t="str">
        <f>[2]自有船应收租金!I590</f>
        <v>2019.09.12-2019.09.27</v>
      </c>
      <c r="F648" s="74">
        <f>[2]自有船应收租金!V590</f>
        <v>0</v>
      </c>
      <c r="G648" s="73">
        <f>[2]自有船应收租金!AA590</f>
        <v>74900.8561643836</v>
      </c>
      <c r="H648" s="73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3" t="str">
        <f>[2]自有船应收租金!B591</f>
        <v>ACACIA VIRGO</v>
      </c>
      <c r="C649" s="73" t="str">
        <f>[2]自有船应收租金!C591</f>
        <v>ONE</v>
      </c>
      <c r="D649" s="73" t="str">
        <f>[2]自有船应收租金!F591</f>
        <v>第06期</v>
      </c>
      <c r="E649" s="73" t="str">
        <f>[2]自有船应收租金!I591</f>
        <v>2019.09.14-2019.09.29</v>
      </c>
      <c r="F649" s="74">
        <f>[2]自有船应收租金!V591</f>
        <v>0</v>
      </c>
      <c r="G649" s="73">
        <f>[2]自有船应收租金!AA591</f>
        <v>99937.206164383606</v>
      </c>
      <c r="H649" s="73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3" t="str">
        <f>[2]自有船应收租金!B592</f>
        <v>ACACIA TAURUS</v>
      </c>
      <c r="C650" s="73" t="str">
        <f>[2]自有船应收租金!C592</f>
        <v>STM</v>
      </c>
      <c r="D650" s="73" t="str">
        <f>[2]自有船应收租金!F592</f>
        <v>第30期</v>
      </c>
      <c r="E650" s="73" t="str">
        <f>[2]自有船应收租金!I592</f>
        <v>2019.09.15-2019.09.30</v>
      </c>
      <c r="F650" s="74">
        <f>[2]自有船应收租金!V592</f>
        <v>0</v>
      </c>
      <c r="G650" s="73">
        <f>[2]自有船应收租金!AA592</f>
        <v>60061.25</v>
      </c>
      <c r="H650" s="73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3" t="str">
        <f>[2]自有船应收租金!B593</f>
        <v>Heung-A Manila</v>
      </c>
      <c r="C651" s="73" t="str">
        <f>[2]自有船应收租金!C593</f>
        <v>SCP</v>
      </c>
      <c r="D651" s="73" t="str">
        <f>[2]自有船应收租金!F593</f>
        <v>第18期</v>
      </c>
      <c r="E651" s="73" t="str">
        <f>[2]自有船应收租金!I593</f>
        <v>2019.09.15-2019.09.30</v>
      </c>
      <c r="F651" s="74">
        <f>[2]自有船应收租金!V593</f>
        <v>0</v>
      </c>
      <c r="G651" s="73">
        <f>[2]自有船应收租金!AA593</f>
        <v>78670.975273972595</v>
      </c>
      <c r="H651" s="73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3" t="str">
        <f>[2]自有船应收租金!B594</f>
        <v>ACACIA LIBRA</v>
      </c>
      <c r="C652" s="73" t="str">
        <f>[2]自有船应收租金!C594</f>
        <v>ONE</v>
      </c>
      <c r="D652" s="73" t="str">
        <f>[2]自有船应收租金!F594</f>
        <v>第02期</v>
      </c>
      <c r="E652" s="73" t="str">
        <f>[2]自有船应收租金!I594</f>
        <v>2019.09.15-2019.09.30</v>
      </c>
      <c r="F652" s="74">
        <f>[2]自有船应收租金!V594</f>
        <v>0</v>
      </c>
      <c r="G652" s="73">
        <f>[2]自有船应收租金!AA594</f>
        <v>85201.536164383506</v>
      </c>
      <c r="H652" s="73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3" t="str">
        <f>[2]自有船应收租金!B595</f>
        <v>OPDR LISBOA</v>
      </c>
      <c r="C653" s="73" t="str">
        <f>[2]自有船应收租金!C595</f>
        <v>HEDE</v>
      </c>
      <c r="D653" s="73" t="str">
        <f>[2]自有船应收租金!F595</f>
        <v>第15期</v>
      </c>
      <c r="E653" s="73" t="str">
        <f>[2]自有船应收租金!I595</f>
        <v>2019.09.19-2019.10.04</v>
      </c>
      <c r="F653" s="74">
        <f>[2]自有船应收租金!V595</f>
        <v>0</v>
      </c>
      <c r="G653" s="73">
        <f>[2]自有船应收租金!AA595</f>
        <v>76750</v>
      </c>
      <c r="H653" s="73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3" t="str">
        <f>[2]自有船应收租金!B596</f>
        <v>ACACIA HAWK</v>
      </c>
      <c r="C654" s="73" t="str">
        <f>[2]自有船应收租金!C596</f>
        <v>CMS</v>
      </c>
      <c r="D654" s="73" t="str">
        <f>[2]自有船应收租金!F596</f>
        <v>第41期</v>
      </c>
      <c r="E654" s="73" t="str">
        <f>[2]自有船应收租金!I596</f>
        <v>2019.09.20-2019.10.05</v>
      </c>
      <c r="F654" s="74">
        <f>[2]自有船应收租金!V596</f>
        <v>0</v>
      </c>
      <c r="G654" s="73">
        <f>[2]自有船应收租金!AA596</f>
        <v>75542.465753424694</v>
      </c>
      <c r="H654" s="73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3" t="str">
        <f>[2]自有船应收租金!B597</f>
        <v>ACACIA MING</v>
      </c>
      <c r="C655" s="73" t="str">
        <f>[2]自有船应收租金!C597</f>
        <v>KMTC</v>
      </c>
      <c r="D655" s="73" t="str">
        <f>[2]自有船应收租金!F597</f>
        <v>第01期</v>
      </c>
      <c r="E655" s="73" t="str">
        <f>[2]自有船应收租金!I597</f>
        <v>2019.09.21-2019.10.06</v>
      </c>
      <c r="F655" s="74">
        <f>[2]自有船应收租金!V597</f>
        <v>0</v>
      </c>
      <c r="G655" s="73">
        <f>[2]自有船应收租金!AA597</f>
        <v>40206.912499999999</v>
      </c>
      <c r="H655" s="73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3" t="str">
        <f>[2]自有船应收租金!B598</f>
        <v>Heung-A Singapore</v>
      </c>
      <c r="C656" s="73" t="str">
        <f>[2]自有船应收租金!C598</f>
        <v>SNL</v>
      </c>
      <c r="D656" s="73" t="str">
        <f>[2]自有船应收租金!F598</f>
        <v>第20期</v>
      </c>
      <c r="E656" s="73" t="str">
        <f>[2]自有船应收租金!I598</f>
        <v>2019.09.21-2019.10.06</v>
      </c>
      <c r="F656" s="74">
        <f>[2]自有船应收租金!V598</f>
        <v>0</v>
      </c>
      <c r="G656" s="73">
        <f>[2]自有船应收租金!AA598</f>
        <v>64796.45</v>
      </c>
      <c r="H656" s="73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3" t="str">
        <f>[2]自有船应收租金!B599</f>
        <v>ACACIA ARIES</v>
      </c>
      <c r="C657" s="73" t="str">
        <f>[2]自有船应收租金!C599</f>
        <v>STM</v>
      </c>
      <c r="D657" s="73" t="str">
        <f>[2]自有船应收租金!F599</f>
        <v>第18期</v>
      </c>
      <c r="E657" s="73" t="str">
        <f>[2]自有船应收租金!I599</f>
        <v>2019.09.22-2019.10.07</v>
      </c>
      <c r="F657" s="74">
        <f>[2]自有船应收租金!V599</f>
        <v>0</v>
      </c>
      <c r="G657" s="73">
        <f>[2]自有船应收租金!AA599</f>
        <v>60650</v>
      </c>
      <c r="H657" s="73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3" t="str">
        <f>[2]自有船应收租金!B600</f>
        <v>ACACIA MAKOTO</v>
      </c>
      <c r="C658" s="73" t="str">
        <f>[2]自有船应收租金!C600</f>
        <v>STM</v>
      </c>
      <c r="D658" s="73" t="str">
        <f>[2]自有船应收租金!F600</f>
        <v>第31期</v>
      </c>
      <c r="E658" s="73" t="str">
        <f>[2]自有船应收租金!I600</f>
        <v>2019.09.22-2019.10.07</v>
      </c>
      <c r="F658" s="74">
        <f>[2]自有船应收租金!V600</f>
        <v>0</v>
      </c>
      <c r="G658" s="73">
        <f>[2]自有船应收租金!AA600</f>
        <v>91200</v>
      </c>
      <c r="H658" s="73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3" t="str">
        <f>[2]自有船应收租金!B601</f>
        <v>ACACIA LEO</v>
      </c>
      <c r="C659" s="73" t="str">
        <f>[2]自有船应收租金!C601</f>
        <v>STM</v>
      </c>
      <c r="D659" s="73" t="str">
        <f>[2]自有船应收租金!F601</f>
        <v>第04期</v>
      </c>
      <c r="E659" s="73" t="str">
        <f>[2]自有船应收租金!I601</f>
        <v>2019.09.23-2019.10.08</v>
      </c>
      <c r="F659" s="74">
        <f>[2]自有船应收租金!V601</f>
        <v>0</v>
      </c>
      <c r="G659" s="73">
        <f>[2]自有船应收租金!AA601</f>
        <v>75700</v>
      </c>
      <c r="H659" s="73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3" t="str">
        <f>[2]自有船应收租金!B602</f>
        <v>JRS CARINA</v>
      </c>
      <c r="C660" s="73" t="str">
        <f>[2]自有船应收租金!C602</f>
        <v>CCL</v>
      </c>
      <c r="D660" s="73" t="str">
        <f>[2]自有船应收租金!F602</f>
        <v>第31期</v>
      </c>
      <c r="E660" s="73" t="str">
        <f>[2]自有船应收租金!I602</f>
        <v>2019.09.23-2019.10.08</v>
      </c>
      <c r="F660" s="74">
        <f>[2]自有船应收租金!V602</f>
        <v>0</v>
      </c>
      <c r="G660" s="73">
        <f>[2]自有船应收租金!AA602</f>
        <v>65112.94</v>
      </c>
      <c r="H660" s="73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3" t="str">
        <f>[2]自有船应收租金!B603</f>
        <v>ACACIA LAN</v>
      </c>
      <c r="C661" s="73" t="str">
        <f>[2]自有船应收租金!C603</f>
        <v>Heung-A</v>
      </c>
      <c r="D661" s="73" t="str">
        <f>[2]自有船应收租金!F603</f>
        <v>第10期</v>
      </c>
      <c r="E661" s="73" t="str">
        <f>[2]自有船应收租金!I603</f>
        <v>2019.09.25-2019.10.10</v>
      </c>
      <c r="F661" s="74">
        <f>[2]自有船应收租金!V603</f>
        <v>0</v>
      </c>
      <c r="G661" s="73">
        <f>[2]自有船应收租金!AA603</f>
        <v>66512.5</v>
      </c>
      <c r="H661" s="73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3" t="str">
        <f>[2]自有船应收租金!B604</f>
        <v>Heung-A Jakarta</v>
      </c>
      <c r="C662" s="73" t="str">
        <f>[2]自有船应收租金!C604</f>
        <v>Heung-A</v>
      </c>
      <c r="D662" s="73" t="str">
        <f>[2]自有船应收租金!F604</f>
        <v>第35期</v>
      </c>
      <c r="E662" s="73" t="str">
        <f>[2]自有船应收租金!I604</f>
        <v>2019.09.26-2019.10.11</v>
      </c>
      <c r="F662" s="74">
        <f>[2]自有船应收租金!V604</f>
        <v>0</v>
      </c>
      <c r="G662" s="73">
        <f>[2]自有船应收租金!AA604</f>
        <v>80728.125</v>
      </c>
      <c r="H662" s="73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3" t="str">
        <f>[2]自有船应收租金!B605</f>
        <v>JRS CORVUS</v>
      </c>
      <c r="C663" s="73" t="str">
        <f>[2]自有船应收租金!C605</f>
        <v>ONE</v>
      </c>
      <c r="D663" s="73" t="str">
        <f>[2]自有船应收租金!F605</f>
        <v>prefinal</v>
      </c>
      <c r="E663" s="73" t="str">
        <f>[2]自有船应收租金!I605</f>
        <v>2019.09.27-2019.10.07</v>
      </c>
      <c r="F663" s="74">
        <f>[2]自有船应收租金!V605</f>
        <v>0</v>
      </c>
      <c r="G663" s="73">
        <f>[2]自有船应收租金!AA605</f>
        <v>-75950.507273972602</v>
      </c>
      <c r="H663" s="73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3" t="str">
        <f>[2]自有船应收租金!B606</f>
        <v>ACACIA VIRGO</v>
      </c>
      <c r="C664" s="73" t="str">
        <f>[2]自有船应收租金!C606</f>
        <v>ONE</v>
      </c>
      <c r="D664" s="73" t="str">
        <f>[2]自有船应收租金!F606</f>
        <v>final</v>
      </c>
      <c r="E664" s="73" t="str">
        <f>[2]自有船应收租金!I606</f>
        <v>2019.09.29-2019.10.01</v>
      </c>
      <c r="F664" s="74">
        <f>[2]自有船应收租金!V606</f>
        <v>0</v>
      </c>
      <c r="G664" s="73">
        <f>[2]自有船应收租金!AA606</f>
        <v>-8325.1914616438607</v>
      </c>
      <c r="H664" s="73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3" t="str">
        <f>[2]自有船应收租金!B607</f>
        <v>ACACIA VIRGO</v>
      </c>
      <c r="C665" s="73" t="str">
        <f>[2]自有船应收租金!C607</f>
        <v>LYGCK</v>
      </c>
      <c r="D665" s="73" t="str">
        <f>[2]自有船应收租金!F607</f>
        <v>final</v>
      </c>
      <c r="E665" s="73" t="str">
        <f>[2]自有船应收租金!I607</f>
        <v>2019.06.22-2019.06.30</v>
      </c>
      <c r="F665" s="74">
        <f>[2]自有船应收租金!V607</f>
        <v>0</v>
      </c>
      <c r="G665" s="73">
        <f>[2]自有船应收租金!AA607</f>
        <v>525</v>
      </c>
      <c r="H665" s="73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3" t="str">
        <f>[2]自有船应收租金!B608</f>
        <v>JRS CORVUS</v>
      </c>
      <c r="C666" s="73" t="str">
        <f>[2]自有船应收租金!C608</f>
        <v>ONE</v>
      </c>
      <c r="D666" s="73" t="str">
        <f>[2]自有船应收租金!F608</f>
        <v>final</v>
      </c>
      <c r="E666" s="73" t="str">
        <f>[2]自有船应收租金!I608</f>
        <v>2019.09.27-2019.10.07</v>
      </c>
      <c r="F666" s="74">
        <f>[2]自有船应收租金!V608</f>
        <v>0</v>
      </c>
      <c r="G666" s="73">
        <f>[2]自有船应收租金!AA608</f>
        <v>4212.74</v>
      </c>
      <c r="H666" s="73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3" t="str">
        <f>[2]自有船应收租金!B609</f>
        <v>ACACIA TAURUS</v>
      </c>
      <c r="C667" s="73" t="str">
        <f>[2]自有船应收租金!C609</f>
        <v>STM</v>
      </c>
      <c r="D667" s="73" t="str">
        <f>[2]自有船应收租金!F609</f>
        <v>第31期</v>
      </c>
      <c r="E667" s="73" t="str">
        <f>[2]自有船应收租金!I609</f>
        <v>2019.09.30-2019.10.15</v>
      </c>
      <c r="F667" s="74">
        <f>[2]自有船应收租金!V609</f>
        <v>0</v>
      </c>
      <c r="G667" s="73">
        <f>[2]自有船应收租金!AA609</f>
        <v>60650</v>
      </c>
      <c r="H667" s="73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3" t="str">
        <f>[2]自有船应收租金!B610</f>
        <v>Heung-A Manila</v>
      </c>
      <c r="C668" s="73" t="str">
        <f>[2]自有船应收租金!C610</f>
        <v>SCP</v>
      </c>
      <c r="D668" s="73" t="str">
        <f>[2]自有船应收租金!F610</f>
        <v>第19期</v>
      </c>
      <c r="E668" s="73" t="str">
        <f>[2]自有船应收租金!I610</f>
        <v>2019.09.30-2019.10.15</v>
      </c>
      <c r="F668" s="74">
        <f>[2]自有船应收租金!V610</f>
        <v>0</v>
      </c>
      <c r="G668" s="73">
        <f>[2]自有船应收租金!AA610</f>
        <v>79522.8552739726</v>
      </c>
      <c r="H668" s="73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3" t="str">
        <f>[2]自有船应收租金!B611</f>
        <v>ACACIA LIBRA</v>
      </c>
      <c r="C669" s="73" t="str">
        <f>[2]自有船应收租金!C611</f>
        <v>ONE</v>
      </c>
      <c r="D669" s="73" t="str">
        <f>[2]自有船应收租金!F611</f>
        <v>第03期</v>
      </c>
      <c r="E669" s="73" t="str">
        <f>[2]自有船应收租金!I611</f>
        <v>2019.09.30-2019.10.15</v>
      </c>
      <c r="F669" s="74">
        <f>[2]自有船应收租金!V611</f>
        <v>0</v>
      </c>
      <c r="G669" s="73">
        <f>[2]自有船应收租金!AA611</f>
        <v>254761.75616438399</v>
      </c>
      <c r="H669" s="73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3" t="str">
        <f>[2]自有船应收租金!B612</f>
        <v>ACACIA VIRGO</v>
      </c>
      <c r="C670" s="73" t="str">
        <f>[2]自有船应收租金!C612</f>
        <v>Heung-A</v>
      </c>
      <c r="D670" s="73" t="str">
        <f>[2]自有船应收租金!F612</f>
        <v>第01期</v>
      </c>
      <c r="E670" s="73" t="str">
        <f>[2]自有船应收租金!I612</f>
        <v>2019.10.04-2019.10.19</v>
      </c>
      <c r="F670" s="74">
        <f>[2]自有船应收租金!V612</f>
        <v>0</v>
      </c>
      <c r="G670" s="73">
        <f>[2]自有船应收租金!AA612</f>
        <v>100150</v>
      </c>
      <c r="H670" s="73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3" t="str">
        <f>[2]自有船应收租金!B613</f>
        <v>OPDR LISBOA</v>
      </c>
      <c r="C671" s="73" t="str">
        <f>[2]自有船应收租金!C613</f>
        <v>HEDE</v>
      </c>
      <c r="D671" s="73" t="str">
        <f>[2]自有船应收租金!F613</f>
        <v>第16期</v>
      </c>
      <c r="E671" s="73" t="str">
        <f>[2]自有船应收租金!I613</f>
        <v>2019.10.04-2019.10.19</v>
      </c>
      <c r="F671" s="74">
        <f>[2]自有船应收租金!V613</f>
        <v>0</v>
      </c>
      <c r="G671" s="73">
        <f>[2]自有船应收租金!AA613</f>
        <v>77756</v>
      </c>
      <c r="H671" s="73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3" t="str">
        <f>[2]自有船应收租金!B614</f>
        <v>ACACIA HAWK</v>
      </c>
      <c r="C672" s="73" t="str">
        <f>[2]自有船应收租金!C614</f>
        <v>CMS</v>
      </c>
      <c r="D672" s="73" t="str">
        <f>[2]自有船应收租金!F614</f>
        <v>第42期</v>
      </c>
      <c r="E672" s="73" t="str">
        <f>[2]自有船应收租金!I614</f>
        <v>2019.10.05-2019.10.20</v>
      </c>
      <c r="F672" s="74">
        <f>[2]自有船应收租金!V614</f>
        <v>0</v>
      </c>
      <c r="G672" s="73">
        <f>[2]自有船应收租金!AA614</f>
        <v>75542.465753424694</v>
      </c>
      <c r="H672" s="73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3" t="str">
        <f>[2]自有船应收租金!B615</f>
        <v>ACACIA MING</v>
      </c>
      <c r="C673" s="73" t="str">
        <f>[2]自有船应收租金!C615</f>
        <v>KMTC</v>
      </c>
      <c r="D673" s="73" t="str">
        <f>[2]自有船应收租金!F615</f>
        <v>第02期</v>
      </c>
      <c r="E673" s="73" t="str">
        <f>[2]自有船应收租金!I615</f>
        <v>2019.10.06-2019.10.21</v>
      </c>
      <c r="F673" s="74">
        <f>[2]自有船应收租金!V615</f>
        <v>0</v>
      </c>
      <c r="G673" s="73">
        <f>[2]自有船应收租金!AA615</f>
        <v>167029.19</v>
      </c>
      <c r="H673" s="73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3" t="str">
        <f>[2]自有船应收租金!B616</f>
        <v>Heung-A Singapore</v>
      </c>
      <c r="C674" s="73" t="str">
        <f>[2]自有船应收租金!C616</f>
        <v>SNL</v>
      </c>
      <c r="D674" s="73" t="str">
        <f>[2]自有船应收租金!F616</f>
        <v>final</v>
      </c>
      <c r="E674" s="73" t="str">
        <f>[2]自有船应收租金!I616</f>
        <v>2019.10.06-2019.10.10</v>
      </c>
      <c r="F674" s="74">
        <f>[2]自有船应收租金!V616</f>
        <v>0</v>
      </c>
      <c r="G674" s="73">
        <f>[2]自有船应收租金!AA616</f>
        <v>-58435.114166666703</v>
      </c>
      <c r="H674" s="73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3" t="str">
        <f>[2]自有船应收租金!B617</f>
        <v>ACACIA ARIES</v>
      </c>
      <c r="C675" s="73" t="str">
        <f>[2]自有船应收租金!C617</f>
        <v>STM</v>
      </c>
      <c r="D675" s="73" t="str">
        <f>[2]自有船应收租金!F617</f>
        <v>第19期</v>
      </c>
      <c r="E675" s="73" t="str">
        <f>[2]自有船应收租金!I617</f>
        <v>2019.10.07-2019.10.22</v>
      </c>
      <c r="F675" s="74">
        <f>[2]自有船应收租金!V617</f>
        <v>0</v>
      </c>
      <c r="G675" s="73">
        <f>[2]自有船应收租金!AA617</f>
        <v>60650</v>
      </c>
      <c r="H675" s="73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3" t="str">
        <f>[2]自有船应收租金!B618</f>
        <v>ACACIA MAKOTO</v>
      </c>
      <c r="C676" s="73" t="str">
        <f>[2]自有船应收租金!C618</f>
        <v>STM</v>
      </c>
      <c r="D676" s="73" t="str">
        <f>[2]自有船应收租金!F618</f>
        <v>第32期</v>
      </c>
      <c r="E676" s="73" t="str">
        <f>[2]自有船应收租金!I618</f>
        <v>2019.10.07-2019.10.22</v>
      </c>
      <c r="F676" s="74">
        <f>[2]自有船应收租金!V618</f>
        <v>0</v>
      </c>
      <c r="G676" s="73">
        <f>[2]自有船应收租金!AA618</f>
        <v>91200</v>
      </c>
      <c r="H676" s="73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3" t="str">
        <f>[2]自有船应收租金!B619</f>
        <v>ACACIA LEO</v>
      </c>
      <c r="C677" s="73" t="str">
        <f>[2]自有船应收租金!C619</f>
        <v>STM</v>
      </c>
      <c r="D677" s="73" t="str">
        <f>[2]自有船应收租金!F619</f>
        <v>prefinal</v>
      </c>
      <c r="E677" s="73" t="str">
        <f>[2]自有船应收租金!I619</f>
        <v>2019.10.08-2019.10.29</v>
      </c>
      <c r="F677" s="74">
        <f>[2]自有船应收租金!V619</f>
        <v>0</v>
      </c>
      <c r="G677" s="73">
        <f>[2]自有船应收租金!AA619</f>
        <v>-158670.300666667</v>
      </c>
      <c r="H677" s="73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3" t="str">
        <f>[2]自有船应收租金!B620</f>
        <v>JRS CARINA</v>
      </c>
      <c r="C678" s="73" t="str">
        <f>[2]自有船应收租金!C620</f>
        <v>CCL</v>
      </c>
      <c r="D678" s="73" t="str">
        <f>[2]自有船应收租金!F620</f>
        <v>第32期</v>
      </c>
      <c r="E678" s="73" t="str">
        <f>[2]自有船应收租金!I620</f>
        <v>2019.10.08-2019.10.23</v>
      </c>
      <c r="F678" s="74">
        <f>[2]自有船应收租金!V620</f>
        <v>0</v>
      </c>
      <c r="G678" s="73">
        <f>[2]自有船应收租金!AA620</f>
        <v>70600</v>
      </c>
      <c r="H678" s="73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3" t="str">
        <f>[2]自有船应收租金!B621</f>
        <v>ACACIA LAN</v>
      </c>
      <c r="C679" s="73" t="str">
        <f>[2]自有船应收租金!C621</f>
        <v>Heung-A</v>
      </c>
      <c r="D679" s="73" t="str">
        <f>[2]自有船应收租金!F621</f>
        <v>第11期</v>
      </c>
      <c r="E679" s="73" t="str">
        <f>[2]自有船应收租金!I621</f>
        <v>2019.10.10-2019.10.25</v>
      </c>
      <c r="F679" s="74">
        <f>[2]自有船应收租金!V621</f>
        <v>0</v>
      </c>
      <c r="G679" s="73">
        <f>[2]自有船应收租金!AA621</f>
        <v>66032.02</v>
      </c>
      <c r="H679" s="73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3" t="str">
        <f>[2]自有船应收租金!B622</f>
        <v>Heung-A Jakarta</v>
      </c>
      <c r="C680" s="73" t="str">
        <f>[2]自有船应收租金!C622</f>
        <v>Heung-A</v>
      </c>
      <c r="D680" s="73" t="str">
        <f>[2]自有船应收租金!F622</f>
        <v>第36期</v>
      </c>
      <c r="E680" s="73" t="str">
        <f>[2]自有船应收租金!I622</f>
        <v>2019.10.11-2019.10.26</v>
      </c>
      <c r="F680" s="74">
        <f>[2]自有船应收租金!V622</f>
        <v>0</v>
      </c>
      <c r="G680" s="73">
        <f>[2]自有船应收租金!AA622</f>
        <v>80728.125</v>
      </c>
      <c r="H680" s="73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3" t="str">
        <f>[2]自有船应收租金!B623</f>
        <v>JRS CORVUS</v>
      </c>
      <c r="C681" s="73" t="str">
        <f>[2]自有船应收租金!C623</f>
        <v>STM</v>
      </c>
      <c r="D681" s="73" t="str">
        <f>[2]自有船应收租金!F623</f>
        <v>第01期</v>
      </c>
      <c r="E681" s="73" t="str">
        <f>[2]自有船应收租金!I623</f>
        <v>2019.10.11-2019.10.26</v>
      </c>
      <c r="F681" s="74">
        <f>[2]自有船应收租金!V623</f>
        <v>0</v>
      </c>
      <c r="G681" s="73">
        <f>[2]自有船应收租金!AA623</f>
        <v>72700</v>
      </c>
      <c r="H681" s="73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3" t="str">
        <f>[2]自有船应收租金!B624</f>
        <v>ACACIA TAURUS</v>
      </c>
      <c r="C682" s="73" t="str">
        <f>[2]自有船应收租金!C624</f>
        <v>STM</v>
      </c>
      <c r="D682" s="73" t="str">
        <f>[2]自有船应收租金!F624</f>
        <v>第32期</v>
      </c>
      <c r="E682" s="73" t="str">
        <f>[2]自有船应收租金!I624</f>
        <v>2019.10.15-2019.10.30</v>
      </c>
      <c r="F682" s="74">
        <f>[2]自有船应收租金!V624</f>
        <v>0</v>
      </c>
      <c r="G682" s="73">
        <f>[2]自有船应收租金!AA624</f>
        <v>60650</v>
      </c>
      <c r="H682" s="73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3" t="str">
        <f>[2]自有船应收租金!B625</f>
        <v>Heung-A Manila</v>
      </c>
      <c r="C683" s="73" t="str">
        <f>[2]自有船应收租金!C625</f>
        <v>SCP</v>
      </c>
      <c r="D683" s="73" t="str">
        <f>[2]自有船应收租金!F625</f>
        <v>第20期</v>
      </c>
      <c r="E683" s="73" t="str">
        <f>[2]自有船应收租金!I625</f>
        <v>2019.10.15-2019.10.30</v>
      </c>
      <c r="F683" s="74">
        <f>[2]自有船应收租金!V625</f>
        <v>0</v>
      </c>
      <c r="G683" s="73">
        <f>[2]自有船应收租金!AA625</f>
        <v>45425.385273972599</v>
      </c>
      <c r="H683" s="73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3" t="str">
        <f>[2]自有船应收租金!B626</f>
        <v>ACACIA LIBRA</v>
      </c>
      <c r="C684" s="73" t="str">
        <f>[2]自有船应收租金!C626</f>
        <v>ONE</v>
      </c>
      <c r="D684" s="73" t="str">
        <f>[2]自有船应收租金!F626</f>
        <v>第04期</v>
      </c>
      <c r="E684" s="73" t="str">
        <f>[2]自有船应收租金!I626</f>
        <v>2019.10.15-2019.10.30</v>
      </c>
      <c r="F684" s="74">
        <f>[2]自有船应收租金!V626</f>
        <v>0</v>
      </c>
      <c r="G684" s="73">
        <f>[2]自有船应收租金!AA626</f>
        <v>100789.10616438399</v>
      </c>
      <c r="H684" s="73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3" t="str">
        <f>[2]自有船应收租金!B627</f>
        <v>ACACIA VIRGO</v>
      </c>
      <c r="C685" s="73" t="str">
        <f>[2]自有船应收租金!C627</f>
        <v>Heung-A</v>
      </c>
      <c r="D685" s="73" t="str">
        <f>[2]自有船应收租金!F627</f>
        <v>第02期</v>
      </c>
      <c r="E685" s="73" t="str">
        <f>[2]自有船应收租金!I627</f>
        <v>2019.10.19-2019.11.03</v>
      </c>
      <c r="F685" s="74">
        <f>[2]自有船应收租金!V627</f>
        <v>0</v>
      </c>
      <c r="G685" s="73">
        <f>[2]自有船应收租金!AA627</f>
        <v>100150</v>
      </c>
      <c r="H685" s="73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3" t="str">
        <f>[2]自有船应收租金!B628</f>
        <v>OPDR LISBOA</v>
      </c>
      <c r="C686" s="73" t="str">
        <f>[2]自有船应收租金!C628</f>
        <v>HEDE</v>
      </c>
      <c r="D686" s="73" t="str">
        <f>[2]自有船应收租金!F628</f>
        <v>第17期</v>
      </c>
      <c r="E686" s="73" t="str">
        <f>[2]自有船应收租金!I628</f>
        <v>2019.10.19-2019.11.03</v>
      </c>
      <c r="F686" s="74">
        <f>[2]自有船应收租金!V628</f>
        <v>0</v>
      </c>
      <c r="G686" s="73">
        <f>[2]自有船应收租金!AA628</f>
        <v>76722</v>
      </c>
      <c r="H686" s="73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3" t="str">
        <f>[2]自有船应收租金!B629</f>
        <v>ACACIA HAWK</v>
      </c>
      <c r="C687" s="73" t="str">
        <f>[2]自有船应收租金!C629</f>
        <v>CMS</v>
      </c>
      <c r="D687" s="73" t="str">
        <f>[2]自有船应收租金!F629</f>
        <v>第43期</v>
      </c>
      <c r="E687" s="73" t="str">
        <f>[2]自有船应收租金!I629</f>
        <v>2019.10.20-2019.11.04</v>
      </c>
      <c r="F687" s="74">
        <f>[2]自有船应收租金!V629</f>
        <v>0</v>
      </c>
      <c r="G687" s="73">
        <f>[2]自有船应收租金!AA629</f>
        <v>75542.465753424694</v>
      </c>
      <c r="H687" s="73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3" t="str">
        <f>[2]自有船应收租金!B630</f>
        <v>ACACIA MING</v>
      </c>
      <c r="C688" s="73" t="str">
        <f>[2]自有船应收租金!C630</f>
        <v>KMTC</v>
      </c>
      <c r="D688" s="73" t="str">
        <f>[2]自有船应收租金!F630</f>
        <v>第03期</v>
      </c>
      <c r="E688" s="73" t="str">
        <f>[2]自有船应收租金!I630</f>
        <v>2019.10.21-2019.11.05</v>
      </c>
      <c r="F688" s="74">
        <f>[2]自有船应收租金!V630</f>
        <v>0</v>
      </c>
      <c r="G688" s="73">
        <f>[2]自有船应收租金!AA630</f>
        <v>74762.5</v>
      </c>
      <c r="H688" s="73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3" t="str">
        <f>[2]自有船应收租金!B631</f>
        <v>Heung-A Singapore</v>
      </c>
      <c r="C689" s="73" t="str">
        <f>[2]自有船应收租金!C631</f>
        <v>SNL</v>
      </c>
      <c r="D689" s="73" t="str">
        <f>[2]自有船应收租金!F631</f>
        <v>第01期</v>
      </c>
      <c r="E689" s="73" t="str">
        <f>[2]自有船应收租金!I631</f>
        <v>2019.10.22-2019.11.06</v>
      </c>
      <c r="F689" s="74">
        <f>[2]自有船应收租金!V631</f>
        <v>0</v>
      </c>
      <c r="G689" s="73">
        <f>[2]自有船应收租金!AA631</f>
        <v>79825</v>
      </c>
      <c r="H689" s="73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3" t="str">
        <f>[2]自有船应收租金!B632</f>
        <v>ACACIA ARIES</v>
      </c>
      <c r="C690" s="73" t="str">
        <f>[2]自有船应收租金!C632</f>
        <v>STM</v>
      </c>
      <c r="D690" s="73" t="str">
        <f>[2]自有船应收租金!F632</f>
        <v>第20期</v>
      </c>
      <c r="E690" s="73" t="str">
        <f>[2]自有船应收租金!I632</f>
        <v>2019.10.22-2019.11.06</v>
      </c>
      <c r="F690" s="74">
        <f>[2]自有船应收租金!V632</f>
        <v>0</v>
      </c>
      <c r="G690" s="73">
        <f>[2]自有船应收租金!AA632</f>
        <v>60392.27</v>
      </c>
      <c r="H690" s="73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3" t="str">
        <f>[2]自有船应收租金!B633</f>
        <v>ACACIA MAKOTO</v>
      </c>
      <c r="C691" s="73" t="str">
        <f>[2]自有船应收租金!C633</f>
        <v>STM</v>
      </c>
      <c r="D691" s="73" t="str">
        <f>[2]自有船应收租金!F633</f>
        <v>第33期</v>
      </c>
      <c r="E691" s="73" t="str">
        <f>[2]自有船应收租金!I633</f>
        <v>2019.10.22-2019.11.06</v>
      </c>
      <c r="F691" s="74">
        <f>[2]自有船应收租金!V633</f>
        <v>0</v>
      </c>
      <c r="G691" s="73">
        <f>[2]自有船应收租金!AA633</f>
        <v>91200</v>
      </c>
      <c r="H691" s="73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3" t="str">
        <f>[2]自有船应收租金!B634</f>
        <v>JRS CARINA</v>
      </c>
      <c r="C692" s="73" t="str">
        <f>[2]自有船应收租金!C634</f>
        <v>CCL</v>
      </c>
      <c r="D692" s="73" t="str">
        <f>[2]自有船应收租金!F634</f>
        <v>第33期</v>
      </c>
      <c r="E692" s="73" t="str">
        <f>[2]自有船应收租金!I634</f>
        <v>2019.10.23-2019.11.07</v>
      </c>
      <c r="F692" s="74">
        <f>[2]自有船应收租金!V634</f>
        <v>0</v>
      </c>
      <c r="G692" s="73">
        <f>[2]自有船应收租金!AA634</f>
        <v>51103.741875</v>
      </c>
      <c r="H692" s="73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3" t="str">
        <f>[2]自有船应收租金!B635</f>
        <v>ACACIA LAN</v>
      </c>
      <c r="C693" s="73" t="str">
        <f>[2]自有船应收租金!C635</f>
        <v>Heung-A</v>
      </c>
      <c r="D693" s="73" t="str">
        <f>[2]自有船应收租金!F635</f>
        <v>prefinal</v>
      </c>
      <c r="E693" s="73" t="str">
        <f>[2]自有船应收租金!I635</f>
        <v>2019.10.25-2019.11.18</v>
      </c>
      <c r="F693" s="74">
        <f>[2]自有船应收租金!V635</f>
        <v>0</v>
      </c>
      <c r="G693" s="73">
        <f>[2]自有船应收租金!AA635</f>
        <v>29772.952000000001</v>
      </c>
      <c r="H693" s="73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3" t="str">
        <f>[2]自有船应收租金!B636</f>
        <v>Heung-A Jakarta</v>
      </c>
      <c r="C694" s="73" t="str">
        <f>[2]自有船应收租金!C636</f>
        <v>Heung-A</v>
      </c>
      <c r="D694" s="73" t="str">
        <f>[2]自有船应收租金!F636</f>
        <v>第37期</v>
      </c>
      <c r="E694" s="73" t="str">
        <f>[2]自有船应收租金!I636</f>
        <v>2019.10.26-2019.11.10</v>
      </c>
      <c r="F694" s="74">
        <f>[2]自有船应收租金!V636</f>
        <v>0</v>
      </c>
      <c r="G694" s="73">
        <f>[2]自有船应收租金!AA636</f>
        <v>80728.125</v>
      </c>
      <c r="H694" s="73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3" t="str">
        <f>[2]自有船应收租金!B637</f>
        <v>JRS CORVUS</v>
      </c>
      <c r="C695" s="73" t="str">
        <f>[2]自有船应收租金!C637</f>
        <v>STM</v>
      </c>
      <c r="D695" s="73" t="str">
        <f>[2]自有船应收租金!F637</f>
        <v>prefinal</v>
      </c>
      <c r="E695" s="73" t="str">
        <f>[2]自有船应收租金!I637</f>
        <v>2019.10.26-2019.11.10</v>
      </c>
      <c r="F695" s="74">
        <f>[2]自有船应收租金!V637</f>
        <v>0</v>
      </c>
      <c r="G695" s="73">
        <f>[2]自有船应收租金!AA637</f>
        <v>176579.158</v>
      </c>
      <c r="H695" s="73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3" t="str">
        <f>[2]自有船应收租金!B638</f>
        <v>JRS CORVUS</v>
      </c>
      <c r="C696" s="73" t="str">
        <f>[2]自有船应收租金!C638</f>
        <v>STM</v>
      </c>
      <c r="D696" s="73" t="str">
        <f>[2]自有船应收租金!F638</f>
        <v>final</v>
      </c>
      <c r="E696" s="73" t="str">
        <f>[2]自有船应收租金!I638</f>
        <v>2019.10.26-2019.11.10</v>
      </c>
      <c r="F696" s="74">
        <f>[2]自有船应收租金!V638</f>
        <v>0</v>
      </c>
      <c r="G696" s="73">
        <f>[2]自有船应收租金!AA638</f>
        <v>1900.5</v>
      </c>
      <c r="H696" s="73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3" t="str">
        <f>[2]自有船应收租金!B639</f>
        <v>ACACIA LEO</v>
      </c>
      <c r="C697" s="73" t="str">
        <f>[2]自有船应收租金!C639</f>
        <v>TSL</v>
      </c>
      <c r="D697" s="73" t="str">
        <f>[2]自有船应收租金!F639</f>
        <v>第01期</v>
      </c>
      <c r="E697" s="73" t="str">
        <f>[2]自有船应收租金!I639</f>
        <v>2019.10.30-2019.11.06</v>
      </c>
      <c r="F697" s="74">
        <f>[2]自有船应收租金!V639</f>
        <v>0</v>
      </c>
      <c r="G697" s="73">
        <f>[2]自有船应收租金!AA639</f>
        <v>38006.164383561598</v>
      </c>
      <c r="H697" s="73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3" t="str">
        <f>[2]自有船应收租金!B640</f>
        <v>ACACIA LEO</v>
      </c>
      <c r="C698" s="73" t="str">
        <f>[2]自有船应收租金!C640</f>
        <v>STM</v>
      </c>
      <c r="D698" s="73" t="str">
        <f>[2]自有船应收租金!F640</f>
        <v>final</v>
      </c>
      <c r="E698" s="73" t="str">
        <f>[2]自有船应收租金!I640</f>
        <v>2019.10.08-2019.10.29</v>
      </c>
      <c r="F698" s="74">
        <f>[2]自有船应收租金!V640</f>
        <v>0</v>
      </c>
      <c r="G698" s="73">
        <f>[2]自有船应收租金!AA640</f>
        <v>1086.3699999999999</v>
      </c>
      <c r="H698" s="73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3" t="str">
        <f>[2]自有船应收租金!B641</f>
        <v>ACACIA TAURUS</v>
      </c>
      <c r="C699" s="73" t="str">
        <f>[2]自有船应收租金!C641</f>
        <v>STM</v>
      </c>
      <c r="D699" s="73" t="str">
        <f>[2]自有船应收租金!F641</f>
        <v>第33期</v>
      </c>
      <c r="E699" s="73" t="str">
        <f>[2]自有船应收租金!I641</f>
        <v>2019.10.30-2019.11.14</v>
      </c>
      <c r="F699" s="74">
        <f>[2]自有船应收租金!V641</f>
        <v>0</v>
      </c>
      <c r="G699" s="73">
        <f>[2]自有船应收租金!AA641</f>
        <v>60546.91</v>
      </c>
      <c r="H699" s="73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3" t="str">
        <f>[2]自有船应收租金!B642</f>
        <v>Heung-A Manila</v>
      </c>
      <c r="C700" s="73" t="str">
        <f>[2]自有船应收租金!C642</f>
        <v>SCP</v>
      </c>
      <c r="D700" s="73" t="str">
        <f>[2]自有船应收租金!F642</f>
        <v>第21期</v>
      </c>
      <c r="E700" s="73" t="str">
        <f>[2]自有船应收租金!I642</f>
        <v>2019.10.30-2019.11.14</v>
      </c>
      <c r="F700" s="74">
        <f>[2]自有船应收租金!V642</f>
        <v>0</v>
      </c>
      <c r="G700" s="73">
        <f>[2]自有船应收租金!AA642</f>
        <v>2621.1252739726001</v>
      </c>
      <c r="H700" s="73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3" t="str">
        <f>[2]自有船应收租金!B643</f>
        <v>ACACIA LIBRA</v>
      </c>
      <c r="C701" s="73" t="str">
        <f>[2]自有船应收租金!C643</f>
        <v>ONE</v>
      </c>
      <c r="D701" s="73" t="str">
        <f>[2]自有船应收租金!F643</f>
        <v>prefinal</v>
      </c>
      <c r="E701" s="73" t="str">
        <f>[2]自有船应收租金!I643</f>
        <v>2019.10.30-2019.11.04</v>
      </c>
      <c r="F701" s="74">
        <f>[2]自有船应收租金!V643</f>
        <v>0</v>
      </c>
      <c r="G701" s="73">
        <f>[2]自有船应收租金!AA643</f>
        <v>-273019.92273972603</v>
      </c>
      <c r="H701" s="73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3" t="str">
        <f>[2]自有船应收租金!B644</f>
        <v>ACACIA LAN</v>
      </c>
      <c r="C702" s="73" t="str">
        <f>[2]自有船应收租金!C644</f>
        <v>Heung-A</v>
      </c>
      <c r="D702" s="73" t="str">
        <f>[2]自有船应收租金!F644</f>
        <v>final</v>
      </c>
      <c r="E702" s="73" t="str">
        <f>[2]自有船应收租金!I644</f>
        <v>2019.10.25-2019.11.18</v>
      </c>
      <c r="F702" s="74">
        <f>[2]自有船应收租金!V644</f>
        <v>0</v>
      </c>
      <c r="G702" s="73">
        <f>[2]自有船应收租金!AA644</f>
        <v>8996.7099999999991</v>
      </c>
      <c r="H702" s="73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3" t="str">
        <f>[2]自有船应收租金!B645</f>
        <v>ACACIA VIRGO</v>
      </c>
      <c r="C703" s="73" t="str">
        <f>[2]自有船应收租金!C645</f>
        <v>Heung-A</v>
      </c>
      <c r="D703" s="73" t="str">
        <f>[2]自有船应收租金!F645</f>
        <v>第03期</v>
      </c>
      <c r="E703" s="73" t="str">
        <f>[2]自有船应收租金!I645</f>
        <v>2019.11.03-2019.11.18</v>
      </c>
      <c r="F703" s="74">
        <f>[2]自有船应收租金!V645</f>
        <v>0</v>
      </c>
      <c r="G703" s="73">
        <f>[2]自有船应收租金!AA645</f>
        <v>100150</v>
      </c>
      <c r="H703" s="73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3" t="str">
        <f>[2]自有船应收租金!B646</f>
        <v>OPDR LISBOA</v>
      </c>
      <c r="C704" s="73" t="str">
        <f>[2]自有船应收租金!C646</f>
        <v>HEDE</v>
      </c>
      <c r="D704" s="73" t="str">
        <f>[2]自有船应收租金!F646</f>
        <v>prefinal</v>
      </c>
      <c r="E704" s="73" t="str">
        <f>[2]自有船应收租金!I646</f>
        <v>2019.11.03-2019.12.02</v>
      </c>
      <c r="F704" s="74">
        <f>[2]自有船应收租金!V646</f>
        <v>0</v>
      </c>
      <c r="G704" s="73">
        <f>[2]自有船应收租金!AA646</f>
        <v>31579</v>
      </c>
      <c r="H704" s="73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3" t="str">
        <f>[2]自有船应收租金!B647</f>
        <v>ACACIA HAWK</v>
      </c>
      <c r="C705" s="73" t="str">
        <f>[2]自有船应收租金!C647</f>
        <v>CMS</v>
      </c>
      <c r="D705" s="73" t="str">
        <f>[2]自有船应收租金!F647</f>
        <v>第44期</v>
      </c>
      <c r="E705" s="73" t="str">
        <f>[2]自有船应收租金!I647</f>
        <v>2019.11.04-2019.11.19</v>
      </c>
      <c r="F705" s="74">
        <f>[2]自有船应收租金!V647</f>
        <v>0</v>
      </c>
      <c r="G705" s="73">
        <f>[2]自有船应收租金!AA647</f>
        <v>75542.465753424694</v>
      </c>
      <c r="H705" s="73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3" t="str">
        <f>[2]自有船应收租金!B648</f>
        <v>ACACIA LEO</v>
      </c>
      <c r="C706" s="73" t="str">
        <f>[2]自有船应收租金!C648</f>
        <v>TSL</v>
      </c>
      <c r="D706" s="73" t="str">
        <f>[2]自有船应收租金!F648</f>
        <v>第02期</v>
      </c>
      <c r="E706" s="73" t="str">
        <f>[2]自有船应收租金!I648</f>
        <v>2019.11.06-2019.11.13</v>
      </c>
      <c r="F706" s="74">
        <f>[2]自有船应收租金!V648</f>
        <v>0</v>
      </c>
      <c r="G706" s="73">
        <f>[2]自有船应收租金!AA648</f>
        <v>38006.164383561598</v>
      </c>
      <c r="H706" s="73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3" t="str">
        <f>[2]自有船应收租金!B649</f>
        <v>ACACIA MING</v>
      </c>
      <c r="C707" s="73" t="str">
        <f>[2]自有船应收租金!C649</f>
        <v>KMTC</v>
      </c>
      <c r="D707" s="73" t="str">
        <f>[2]自有船应收租金!F649</f>
        <v>第04期</v>
      </c>
      <c r="E707" s="73" t="str">
        <f>[2]自有船应收租金!I649</f>
        <v>2019.11.05-2019.11.20</v>
      </c>
      <c r="F707" s="74">
        <f>[2]自有船应收租金!V649</f>
        <v>0</v>
      </c>
      <c r="G707" s="73">
        <f>[2]自有船应收租金!AA649</f>
        <v>74762.5</v>
      </c>
      <c r="H707" s="73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3" t="str">
        <f>[2]自有船应收租金!B650</f>
        <v>Heung-A Singapore</v>
      </c>
      <c r="C708" s="73" t="str">
        <f>[2]自有船应收租金!C650</f>
        <v>SNL</v>
      </c>
      <c r="D708" s="73" t="str">
        <f>[2]自有船应收租金!F650</f>
        <v>第02期</v>
      </c>
      <c r="E708" s="73" t="str">
        <f>[2]自有船应收租金!I650</f>
        <v>2019.11.06-2019.11.21</v>
      </c>
      <c r="F708" s="74">
        <f>[2]自有船应收租金!V650</f>
        <v>0</v>
      </c>
      <c r="G708" s="73">
        <f>[2]自有船应收租金!AA650</f>
        <v>213789.69690000001</v>
      </c>
      <c r="H708" s="73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3" t="str">
        <f>[2]自有船应收租金!B651</f>
        <v>ACACIA ARIES</v>
      </c>
      <c r="C709" s="73" t="str">
        <f>[2]自有船应收租金!C651</f>
        <v>STM</v>
      </c>
      <c r="D709" s="73" t="str">
        <f>[2]自有船应收租金!F651</f>
        <v>第21期</v>
      </c>
      <c r="E709" s="73" t="str">
        <f>[2]自有船应收租金!I651</f>
        <v>2019.11.06-2019.11.21</v>
      </c>
      <c r="F709" s="74">
        <f>[2]自有船应收租金!V651</f>
        <v>0</v>
      </c>
      <c r="G709" s="73">
        <f>[2]自有船应收租金!AA651</f>
        <v>60650</v>
      </c>
      <c r="H709" s="73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3" t="str">
        <f>[2]自有船应收租金!B652</f>
        <v>ACACIA MAKOTO</v>
      </c>
      <c r="C710" s="73" t="str">
        <f>[2]自有船应收租金!C652</f>
        <v>STM</v>
      </c>
      <c r="D710" s="73" t="str">
        <f>[2]自有船应收租金!F652</f>
        <v>第34期</v>
      </c>
      <c r="E710" s="73" t="str">
        <f>[2]自有船应收租金!I652</f>
        <v>2019.11.06-2019.11.21</v>
      </c>
      <c r="F710" s="74">
        <f>[2]自有船应收租金!V652</f>
        <v>0</v>
      </c>
      <c r="G710" s="73">
        <f>[2]自有船应收租金!AA652</f>
        <v>89752.14</v>
      </c>
      <c r="H710" s="73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3" t="str">
        <f>[2]自有船应收租金!B653</f>
        <v>JRS CARINA</v>
      </c>
      <c r="C711" s="73" t="str">
        <f>[2]自有船应收租金!C653</f>
        <v>CCL</v>
      </c>
      <c r="D711" s="73" t="str">
        <f>[2]自有船应收租金!F653</f>
        <v>第34期</v>
      </c>
      <c r="E711" s="73" t="str">
        <f>[2]自有船应收租金!I653</f>
        <v>2019.11.07-2019.11.22</v>
      </c>
      <c r="F711" s="74">
        <f>[2]自有船应收租金!V653</f>
        <v>0</v>
      </c>
      <c r="G711" s="73">
        <f>[2]自有船应收租金!AA653</f>
        <v>70600</v>
      </c>
      <c r="H711" s="73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3" t="str">
        <f>[2]自有船应收租金!B654</f>
        <v>ACACIA LIBRA</v>
      </c>
      <c r="C712" s="73" t="str">
        <f>[2]自有船应收租金!C654</f>
        <v>STM</v>
      </c>
      <c r="D712" s="73" t="str">
        <f>[2]自有船应收租金!F654</f>
        <v>第01期</v>
      </c>
      <c r="E712" s="73" t="str">
        <f>[2]自有船应收租金!I654</f>
        <v>2019.11.08-2019.11.16</v>
      </c>
      <c r="F712" s="74">
        <f>[2]自有船应收租金!V654</f>
        <v>0</v>
      </c>
      <c r="G712" s="73">
        <f>[2]自有船应收租金!AA654</f>
        <v>113116.014666667</v>
      </c>
      <c r="H712" s="73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3" t="str">
        <f>[2]自有船应收租金!B655</f>
        <v>ACACIA LIBRA</v>
      </c>
      <c r="C713" s="73" t="str">
        <f>[2]自有船应收租金!C655</f>
        <v>STM</v>
      </c>
      <c r="D713" s="73" t="str">
        <f>[2]自有船应收租金!F655</f>
        <v>final</v>
      </c>
      <c r="E713" s="73" t="str">
        <f>[2]自有船应收租金!I655</f>
        <v>2019.11.08-2019.11.16</v>
      </c>
      <c r="F713" s="74">
        <f>[2]自有船应收租金!V655</f>
        <v>0</v>
      </c>
      <c r="G713" s="73">
        <f>[2]自有船应收租金!AA655</f>
        <v>936.4</v>
      </c>
      <c r="H713" s="73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3" t="str">
        <f>[2]自有船应收租金!B656</f>
        <v>Heung-A Jakarta</v>
      </c>
      <c r="C714" s="73" t="str">
        <f>[2]自有船应收租金!C656</f>
        <v>Heung-A</v>
      </c>
      <c r="D714" s="73" t="str">
        <f>[2]自有船应收租金!F656</f>
        <v>第38期</v>
      </c>
      <c r="E714" s="73" t="str">
        <f>[2]自有船应收租金!I656</f>
        <v>2019.11.10-2019.11.25</v>
      </c>
      <c r="F714" s="74">
        <f>[2]自有船应收租金!V656</f>
        <v>0</v>
      </c>
      <c r="G714" s="73">
        <f>[2]自有船应收租金!AA656</f>
        <v>80728.125</v>
      </c>
      <c r="H714" s="73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3" t="str">
        <f>[2]自有船应收租金!B657</f>
        <v>JRS CORVUS</v>
      </c>
      <c r="C715" s="73" t="str">
        <f>[2]自有船应收租金!C657</f>
        <v>HEDE</v>
      </c>
      <c r="D715" s="73" t="str">
        <f>[2]自有船应收租金!F657</f>
        <v>第01期</v>
      </c>
      <c r="E715" s="73" t="str">
        <f>[2]自有船应收租金!I657</f>
        <v>2019.11.12-2019.11.27</v>
      </c>
      <c r="F715" s="74">
        <f>[2]自有船应收租金!V657</f>
        <v>0</v>
      </c>
      <c r="G715" s="73">
        <f>[2]自有船应收租金!AA657</f>
        <v>75600</v>
      </c>
      <c r="H715" s="73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3" t="str">
        <f>[2]自有船应收租金!B658</f>
        <v>ACACIA LEO</v>
      </c>
      <c r="C716" s="73" t="str">
        <f>[2]自有船应收租金!C658</f>
        <v>TSL</v>
      </c>
      <c r="D716" s="73" t="str">
        <f>[2]自有船应收租金!F658</f>
        <v>prefinal</v>
      </c>
      <c r="E716" s="73" t="str">
        <f>[2]自有船应收租金!I658</f>
        <v>2019.11.13-2019.11.23</v>
      </c>
      <c r="F716" s="74">
        <f>[2]自有船应收租金!V658</f>
        <v>0</v>
      </c>
      <c r="G716" s="73">
        <f>[2]自有船应收租金!AA658</f>
        <v>142366.95753424699</v>
      </c>
      <c r="H716" s="73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3" t="str">
        <f>[2]自有船应收租金!B659</f>
        <v>ACACIA TAURUS</v>
      </c>
      <c r="C717" s="73" t="str">
        <f>[2]自有船应收租金!C659</f>
        <v>STM</v>
      </c>
      <c r="D717" s="73" t="str">
        <f>[2]自有船应收租金!F659</f>
        <v>第34期</v>
      </c>
      <c r="E717" s="73" t="str">
        <f>[2]自有船应收租金!I659</f>
        <v>2019.11.14-2019.11.29</v>
      </c>
      <c r="F717" s="74">
        <f>[2]自有船应收租金!V659</f>
        <v>0</v>
      </c>
      <c r="G717" s="73">
        <f>[2]自有船应收租金!AA659</f>
        <v>60650</v>
      </c>
      <c r="H717" s="73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3" t="str">
        <f>[2]自有船应收租金!B660</f>
        <v>Heung-A Manila</v>
      </c>
      <c r="C718" s="73" t="str">
        <f>[2]自有船应收租金!C660</f>
        <v>SCP</v>
      </c>
      <c r="D718" s="73" t="str">
        <f>[2]自有船应收租金!F660</f>
        <v>第22期</v>
      </c>
      <c r="E718" s="73" t="str">
        <f>[2]自有船应收租金!I660</f>
        <v>2019.11.14-2019.11.29</v>
      </c>
      <c r="F718" s="74">
        <f>[2]自有船应收租金!V660</f>
        <v>0</v>
      </c>
      <c r="G718" s="73">
        <f>[2]自有船应收租金!AA660</f>
        <v>123121.805273973</v>
      </c>
      <c r="H718" s="73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3" t="str">
        <f>[2]自有船应收租金!B661</f>
        <v>ACACIA LIBRA</v>
      </c>
      <c r="C719" s="73" t="str">
        <f>[2]自有船应收租金!C661</f>
        <v>SKR</v>
      </c>
      <c r="D719" s="73" t="str">
        <f>[2]自有船应收租金!F661</f>
        <v>第01期</v>
      </c>
      <c r="E719" s="73" t="str">
        <f>[2]自有船应收租金!I661</f>
        <v>2019.11.17-2019.12.02</v>
      </c>
      <c r="F719" s="74">
        <f>[2]自有船应收租金!V661</f>
        <v>0</v>
      </c>
      <c r="G719" s="73">
        <f>[2]自有船应收租金!AA661</f>
        <v>104239.726027397</v>
      </c>
      <c r="H719" s="73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3" t="str">
        <f>[2]自有船应收租金!B662</f>
        <v>ACACIA VIRGO</v>
      </c>
      <c r="C720" s="73" t="str">
        <f>[2]自有船应收租金!C662</f>
        <v>Heung-A</v>
      </c>
      <c r="D720" s="73" t="str">
        <f>[2]自有船应收租金!F662</f>
        <v>第04期</v>
      </c>
      <c r="E720" s="73" t="str">
        <f>[2]自有船应收租金!I662</f>
        <v>2019.11.18-2019.12.03</v>
      </c>
      <c r="F720" s="74">
        <f>[2]自有船应收租金!V662</f>
        <v>0</v>
      </c>
      <c r="G720" s="73">
        <f>[2]自有船应收租金!AA662</f>
        <v>100150</v>
      </c>
      <c r="H720" s="73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3" t="str">
        <f>[2]自有船应收租金!B663</f>
        <v>ACACIA HAWK</v>
      </c>
      <c r="C721" s="73" t="str">
        <f>[2]自有船应收租金!C663</f>
        <v>CMS</v>
      </c>
      <c r="D721" s="73" t="str">
        <f>[2]自有船应收租金!F663</f>
        <v>第45期</v>
      </c>
      <c r="E721" s="73" t="str">
        <f>[2]自有船应收租金!I663</f>
        <v>2019.11.19-2019.12.04</v>
      </c>
      <c r="F721" s="74">
        <f>[2]自有船应收租金!V663</f>
        <v>0</v>
      </c>
      <c r="G721" s="73">
        <f>[2]自有船应收租金!AA663</f>
        <v>72250.1457534246</v>
      </c>
      <c r="H721" s="73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3" t="str">
        <f>[2]自有船应收租金!B664</f>
        <v>ACACIA MING</v>
      </c>
      <c r="C722" s="73" t="str">
        <f>[2]自有船应收租金!C664</f>
        <v>KMTC</v>
      </c>
      <c r="D722" s="73" t="str">
        <f>[2]自有船应收租金!F664</f>
        <v>第05期</v>
      </c>
      <c r="E722" s="73" t="str">
        <f>[2]自有船应收租金!I664</f>
        <v>2019.11.20-2019.12.05</v>
      </c>
      <c r="F722" s="74">
        <f>[2]自有船应收租金!V664</f>
        <v>0</v>
      </c>
      <c r="G722" s="73">
        <f>[2]自有船应收租金!AA664</f>
        <v>74762.5</v>
      </c>
      <c r="H722" s="73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3" t="str">
        <f>[2]自有船应收租金!B665</f>
        <v>Heung-A Singapore</v>
      </c>
      <c r="C723" s="73" t="str">
        <f>[2]自有船应收租金!C665</f>
        <v>SNL</v>
      </c>
      <c r="D723" s="73" t="str">
        <f>[2]自有船应收租金!F665</f>
        <v>第03期</v>
      </c>
      <c r="E723" s="73" t="str">
        <f>[2]自有船应收租金!I665</f>
        <v>2019.11.21-2019.12.06</v>
      </c>
      <c r="F723" s="74">
        <f>[2]自有船应收租金!V665</f>
        <v>0</v>
      </c>
      <c r="G723" s="73">
        <f>[2]自有船应收租金!AA665</f>
        <v>79825</v>
      </c>
      <c r="H723" s="73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3" t="str">
        <f>[2]自有船应收租金!B666</f>
        <v>ACACIA ARIES</v>
      </c>
      <c r="C724" s="73" t="str">
        <f>[2]自有船应收租金!C666</f>
        <v>STM</v>
      </c>
      <c r="D724" s="73" t="str">
        <f>[2]自有船应收租金!F666</f>
        <v>第22期</v>
      </c>
      <c r="E724" s="73" t="str">
        <f>[2]自有船应收租金!I666</f>
        <v>2019.11.21-2019.12.06</v>
      </c>
      <c r="F724" s="74">
        <f>[2]自有船应收租金!V666</f>
        <v>0</v>
      </c>
      <c r="G724" s="73">
        <f>[2]自有船应收租金!AA666</f>
        <v>60278.68</v>
      </c>
      <c r="H724" s="73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3" t="str">
        <f>[2]自有船应收租金!B667</f>
        <v>ACACIA MAKOTO</v>
      </c>
      <c r="C725" s="73" t="str">
        <f>[2]自有船应收租金!C667</f>
        <v>STM</v>
      </c>
      <c r="D725" s="73" t="str">
        <f>[2]自有船应收租金!F667</f>
        <v>第35期</v>
      </c>
      <c r="E725" s="73" t="str">
        <f>[2]自有船应收租金!I667</f>
        <v>2019.11.21-2019.12.06</v>
      </c>
      <c r="F725" s="74">
        <f>[2]自有船应收租金!V667</f>
        <v>0</v>
      </c>
      <c r="G725" s="73">
        <f>[2]自有船应收租金!AA667</f>
        <v>89688.13</v>
      </c>
      <c r="H725" s="73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3" t="str">
        <f>[2]自有船应收租金!B668</f>
        <v>JRS CARINA</v>
      </c>
      <c r="C726" s="73" t="str">
        <f>[2]自有船应收租金!C668</f>
        <v>CCL</v>
      </c>
      <c r="D726" s="73" t="str">
        <f>[2]自有船应收租金!F668</f>
        <v>第35期</v>
      </c>
      <c r="E726" s="73" t="str">
        <f>[2]自有船应收租金!I668</f>
        <v>2019.11.22-2019.12.07</v>
      </c>
      <c r="F726" s="74">
        <f>[2]自有船应收租金!V668</f>
        <v>0</v>
      </c>
      <c r="G726" s="73">
        <f>[2]自有船应收租金!AA668</f>
        <v>68777.605466666704</v>
      </c>
      <c r="H726" s="73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3" t="str">
        <f>[2]自有船应收租金!B669</f>
        <v>Heung-A Jakarta</v>
      </c>
      <c r="C727" s="73" t="str">
        <f>[2]自有船应收租金!C669</f>
        <v>Heung-A</v>
      </c>
      <c r="D727" s="73" t="str">
        <f>[2]自有船应收租金!F669</f>
        <v>第39期</v>
      </c>
      <c r="E727" s="73" t="str">
        <f>[2]自有船应收租金!I669</f>
        <v>2019.11.25-2019.12.10</v>
      </c>
      <c r="F727" s="74">
        <f>[2]自有船应收租金!V669</f>
        <v>0</v>
      </c>
      <c r="G727" s="73">
        <f>[2]自有船应收租金!AA669</f>
        <v>80728.125</v>
      </c>
      <c r="H727" s="73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3" t="str">
        <f>[2]自有船应收租金!B670</f>
        <v>ACACIA LEO</v>
      </c>
      <c r="C728" s="73" t="str">
        <f>[2]自有船应收租金!C670</f>
        <v>STM</v>
      </c>
      <c r="D728" s="73" t="str">
        <f>[2]自有船应收租金!F670</f>
        <v>第01期</v>
      </c>
      <c r="E728" s="73" t="str">
        <f>[2]自有船应收租金!I670</f>
        <v>2019.11.25-2019.12.12</v>
      </c>
      <c r="F728" s="74">
        <f>[2]自有船应收租金!V670</f>
        <v>0</v>
      </c>
      <c r="G728" s="73">
        <f>[2]自有船应收租金!AA670</f>
        <v>67749.406000000003</v>
      </c>
      <c r="H728" s="73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3" t="str">
        <f>[2]自有船应收租金!B671</f>
        <v>JRS CORVUS</v>
      </c>
      <c r="C729" s="73" t="str">
        <f>[2]自有船应收租金!C671</f>
        <v>HEDE</v>
      </c>
      <c r="D729" s="73" t="str">
        <f>[2]自有船应收租金!F671</f>
        <v>第02期</v>
      </c>
      <c r="E729" s="73" t="str">
        <f>[2]自有船应收租金!I671</f>
        <v>2019.11.27-2019.12.12</v>
      </c>
      <c r="F729" s="74">
        <f>[2]自有船应收租金!V671</f>
        <v>0</v>
      </c>
      <c r="G729" s="73">
        <f>[2]自有船应收租金!AA671</f>
        <v>210756.32500000001</v>
      </c>
      <c r="H729" s="73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3" t="str">
        <f>[2]自有船应收租金!B672</f>
        <v>ACACIA TAURUS</v>
      </c>
      <c r="C730" s="73" t="str">
        <f>[2]自有船应收租金!C672</f>
        <v>STM</v>
      </c>
      <c r="D730" s="73" t="str">
        <f>[2]自有船应收租金!F672</f>
        <v>第35期</v>
      </c>
      <c r="E730" s="73" t="str">
        <f>[2]自有船应收租金!I672</f>
        <v>2019.11.29-2019.12.14</v>
      </c>
      <c r="F730" s="74">
        <f>[2]自有船应收租金!V672</f>
        <v>0</v>
      </c>
      <c r="G730" s="73">
        <f>[2]自有船应收租金!AA672</f>
        <v>60303.25</v>
      </c>
      <c r="H730" s="73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3" t="str">
        <f>[2]自有船应收租金!B673</f>
        <v>Heung-A Manila</v>
      </c>
      <c r="C731" s="73" t="str">
        <f>[2]自有船应收租金!C673</f>
        <v>SCP</v>
      </c>
      <c r="D731" s="73" t="str">
        <f>[2]自有船应收租金!F673</f>
        <v>第23期</v>
      </c>
      <c r="E731" s="73" t="str">
        <f>[2]自有船应收租金!I673</f>
        <v>2019.11.29-2019.11.30</v>
      </c>
      <c r="F731" s="74">
        <f>[2]自有船应收租金!V673</f>
        <v>0</v>
      </c>
      <c r="G731" s="73">
        <f>[2]自有船应收租金!AA673</f>
        <v>4579.2623515981704</v>
      </c>
      <c r="H731" s="73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3" t="str">
        <f>[2]自有船应收租金!B674</f>
        <v>Heung-A Manila</v>
      </c>
      <c r="C732" s="73" t="str">
        <f>[2]自有船应收租金!C674</f>
        <v>SCP</v>
      </c>
      <c r="D732" s="73" t="str">
        <f>[2]自有船应收租金!F674</f>
        <v>第23期</v>
      </c>
      <c r="E732" s="73" t="str">
        <f>[2]自有船应收租金!I674</f>
        <v>2019.11.30-2019.12.14</v>
      </c>
      <c r="F732" s="74">
        <f>[2]自有船应收租金!V674</f>
        <v>0</v>
      </c>
      <c r="G732" s="73">
        <f>[2]自有船应收租金!AA674</f>
        <v>152737.442922374</v>
      </c>
      <c r="H732" s="73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3" t="str">
        <f>[2]自有船应收租金!B675</f>
        <v>ACACIA LAN</v>
      </c>
      <c r="C733" s="73" t="str">
        <f>[2]自有船应收租金!C675</f>
        <v>STM</v>
      </c>
      <c r="D733" s="73" t="str">
        <f>[2]自有船应收租金!F675</f>
        <v>第01期</v>
      </c>
      <c r="E733" s="73" t="str">
        <f>[2]自有船应收租金!I675</f>
        <v>2019.11.28-2019.12.13</v>
      </c>
      <c r="F733" s="74">
        <f>[2]自有船应收租金!V675</f>
        <v>0</v>
      </c>
      <c r="G733" s="73">
        <f>[2]自有船应收租金!AA675</f>
        <v>60650</v>
      </c>
      <c r="H733" s="73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3" t="str">
        <f>[2]自有船应收租金!B676</f>
        <v>ACACIA LEO</v>
      </c>
      <c r="C734" s="73" t="str">
        <f>[2]自有船应收租金!C676</f>
        <v>TSL</v>
      </c>
      <c r="D734" s="73" t="str">
        <f>[2]自有船应收租金!F676</f>
        <v>final</v>
      </c>
      <c r="E734" s="73" t="str">
        <f>[2]自有船应收租金!I676</f>
        <v>2019.11.13-2019.11.23</v>
      </c>
      <c r="F734" s="74">
        <f>[2]自有船应收租金!V676</f>
        <v>0</v>
      </c>
      <c r="G734" s="73">
        <f>[2]自有船应收租金!AA676</f>
        <v>8017.23</v>
      </c>
      <c r="H734" s="73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3" t="str">
        <f>[2]自有船应收租金!B677</f>
        <v>OPDR LISBOA</v>
      </c>
      <c r="C735" s="73" t="str">
        <f>[2]自有船应收租金!C677</f>
        <v>HEDE</v>
      </c>
      <c r="D735" s="73" t="str">
        <f>[2]自有船应收租金!F677</f>
        <v>prefinal2</v>
      </c>
      <c r="E735" s="73" t="str">
        <f>[2]自有船应收租金!I677</f>
        <v>2019.12.02-2019.12.04</v>
      </c>
      <c r="F735" s="74">
        <f>[2]自有船应收租金!V677</f>
        <v>0</v>
      </c>
      <c r="G735" s="73">
        <f>[2]自有船应收租金!AA677</f>
        <v>26259.035199999998</v>
      </c>
      <c r="H735" s="73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3" t="str">
        <f>[2]自有船应收租金!B678</f>
        <v>OPDR LISBOA</v>
      </c>
      <c r="C736" s="73" t="str">
        <f>[2]自有船应收租金!C678</f>
        <v>HEDE</v>
      </c>
      <c r="D736" s="73" t="str">
        <f>[2]自有船应收租金!F678</f>
        <v>final</v>
      </c>
      <c r="E736" s="73" t="str">
        <f>[2]自有船应收租金!I678</f>
        <v>2019.12.02-2019.12.04</v>
      </c>
      <c r="F736" s="74">
        <f>[2]自有船应收租金!V678</f>
        <v>0</v>
      </c>
      <c r="G736" s="73">
        <f>[2]自有船应收租金!AA678</f>
        <v>5000</v>
      </c>
      <c r="H736" s="73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3" t="str">
        <f>[2]自有船应收租金!B679</f>
        <v>ACACIA LIBRA</v>
      </c>
      <c r="C737" s="73" t="str">
        <f>[2]自有船应收租金!C679</f>
        <v>SKR</v>
      </c>
      <c r="D737" s="73" t="str">
        <f>[2]自有船应收租金!F679</f>
        <v>第02期</v>
      </c>
      <c r="E737" s="73" t="str">
        <f>[2]自有船应收租金!I679</f>
        <v>2019.12.02-2019.12.17</v>
      </c>
      <c r="F737" s="74">
        <f>[2]自有船应收租金!V679</f>
        <v>0</v>
      </c>
      <c r="G737" s="73">
        <f>[2]自有船应收租金!AA679</f>
        <v>104239.726027397</v>
      </c>
      <c r="H737" s="73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3" t="str">
        <f>[2]自有船应收租金!B680</f>
        <v>ACACIA VIRGO</v>
      </c>
      <c r="C738" s="73" t="str">
        <f>[2]自有船应收租金!C680</f>
        <v>Heung-A</v>
      </c>
      <c r="D738" s="73" t="str">
        <f>[2]自有船应收租金!F680</f>
        <v>第05期</v>
      </c>
      <c r="E738" s="73" t="str">
        <f>[2]自有船应收租金!I680</f>
        <v>2019.12.03-2019.12.15</v>
      </c>
      <c r="F738" s="74">
        <f>[2]自有船应收租金!V680</f>
        <v>0</v>
      </c>
      <c r="G738" s="73">
        <f>[2]自有船应收租金!AA680</f>
        <v>80120</v>
      </c>
      <c r="H738" s="73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3" t="str">
        <f>[2]自有船应收租金!B681</f>
        <v>ACACIA VIRGO</v>
      </c>
      <c r="C739" s="73" t="str">
        <f>[2]自有船应收租金!C681</f>
        <v>Heung-A</v>
      </c>
      <c r="D739" s="73" t="str">
        <f>[2]自有船应收租金!F681</f>
        <v>第05期</v>
      </c>
      <c r="E739" s="73" t="str">
        <f>[2]自有船应收租金!I681</f>
        <v>2019.12.15-2019.12.18</v>
      </c>
      <c r="F739" s="74">
        <f>[2]自有船应收租金!V681</f>
        <v>0</v>
      </c>
      <c r="G739" s="73">
        <f>[2]自有船应收租金!AA681</f>
        <v>20322.5</v>
      </c>
      <c r="H739" s="73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3" t="str">
        <f>[2]自有船应收租金!B682</f>
        <v>ACACIA HAWK</v>
      </c>
      <c r="C740" s="73" t="str">
        <f>[2]自有船应收租金!C682</f>
        <v>CMS</v>
      </c>
      <c r="D740" s="73" t="str">
        <f>[2]自有船应收租金!F682</f>
        <v>第46期</v>
      </c>
      <c r="E740" s="73" t="str">
        <f>[2]自有船应收租金!I682</f>
        <v>2019.12.04-2019.12.19</v>
      </c>
      <c r="F740" s="74">
        <f>[2]自有船应收租金!V682</f>
        <v>0</v>
      </c>
      <c r="G740" s="73">
        <f>[2]自有船应收租金!AA682</f>
        <v>75542.465753424694</v>
      </c>
      <c r="H740" s="73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3" t="str">
        <f>[2]自有船应收租金!B683</f>
        <v>ACACIA MING</v>
      </c>
      <c r="C741" s="73" t="str">
        <f>[2]自有船应收租金!C683</f>
        <v>KMTC</v>
      </c>
      <c r="D741" s="73" t="str">
        <f>[2]自有船应收租金!F683</f>
        <v>第06期</v>
      </c>
      <c r="E741" s="73" t="str">
        <f>[2]自有船应收租金!I683</f>
        <v>2019.12.05-2019.12.20</v>
      </c>
      <c r="F741" s="74">
        <f>[2]自有船应收租金!V683</f>
        <v>0</v>
      </c>
      <c r="G741" s="73">
        <f>[2]自有船应收租金!AA683</f>
        <v>74762.5</v>
      </c>
      <c r="H741" s="73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3" t="str">
        <f>[2]自有船应收租金!B684</f>
        <v>Heung-A Singapore</v>
      </c>
      <c r="C742" s="73" t="str">
        <f>[2]自有船应收租金!C684</f>
        <v>SNL</v>
      </c>
      <c r="D742" s="73" t="str">
        <f>[2]自有船应收租金!F684</f>
        <v>第04期</v>
      </c>
      <c r="E742" s="73" t="str">
        <f>[2]自有船应收租金!I684</f>
        <v>2019.12.06-2019.12.21</v>
      </c>
      <c r="F742" s="74">
        <f>[2]自有船应收租金!V684</f>
        <v>0</v>
      </c>
      <c r="G742" s="73">
        <f>[2]自有船应收租金!AA684</f>
        <v>79825</v>
      </c>
      <c r="H742" s="73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3" t="str">
        <f>[2]自有船应收租金!B685</f>
        <v>ACACIA ARIES</v>
      </c>
      <c r="C743" s="73" t="str">
        <f>[2]自有船应收租金!C685</f>
        <v>STM</v>
      </c>
      <c r="D743" s="73" t="str">
        <f>[2]自有船应收租金!F685</f>
        <v>prefinal</v>
      </c>
      <c r="E743" s="73" t="str">
        <f>[2]自有船应收租金!I685</f>
        <v>2019.12.06-2019.12.01</v>
      </c>
      <c r="F743" s="74">
        <f>[2]自有船应收租金!V685</f>
        <v>0</v>
      </c>
      <c r="G743" s="73">
        <f>[2]自有船应收租金!AA685</f>
        <v>-193904.43700000001</v>
      </c>
      <c r="H743" s="73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3" t="str">
        <f>[2]自有船应收租金!B686</f>
        <v>ACACIA ARIES</v>
      </c>
      <c r="C744" s="73" t="str">
        <f>[2]自有船应收租金!C686</f>
        <v>STM</v>
      </c>
      <c r="D744" s="73" t="str">
        <f>[2]自有船应收租金!F686</f>
        <v>final</v>
      </c>
      <c r="E744" s="73" t="str">
        <f>[2]自有船应收租金!I686</f>
        <v>2019.12.06-2019.12.01</v>
      </c>
      <c r="F744" s="74">
        <f>[2]自有船应收租金!V686</f>
        <v>0</v>
      </c>
      <c r="G744" s="73">
        <f>[2]自有船应收租金!AA686</f>
        <v>5000</v>
      </c>
      <c r="H744" s="73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3" t="str">
        <f>[2]自有船应收租金!B687</f>
        <v>ACACIA MAKOTO</v>
      </c>
      <c r="C745" s="73" t="str">
        <f>[2]自有船应收租金!C687</f>
        <v>STM</v>
      </c>
      <c r="D745" s="73" t="str">
        <f>[2]自有船应收租金!F687</f>
        <v>第36期</v>
      </c>
      <c r="E745" s="73" t="str">
        <f>[2]自有船应收租金!I687</f>
        <v>2019.12.06-2019.12.21</v>
      </c>
      <c r="F745" s="74">
        <f>[2]自有船应收租金!V687</f>
        <v>0</v>
      </c>
      <c r="G745" s="73">
        <f>[2]自有船应收租金!AA687</f>
        <v>91200</v>
      </c>
      <c r="H745" s="73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3" t="str">
        <f>[2]自有船应收租金!B688</f>
        <v>OPDR LISBOA</v>
      </c>
      <c r="C746" s="73" t="str">
        <f>[2]自有船应收租金!C688</f>
        <v>STM</v>
      </c>
      <c r="D746" s="73" t="str">
        <f>[2]自有船应收租金!F688</f>
        <v>第01期</v>
      </c>
      <c r="E746" s="73" t="str">
        <f>[2]自有船应收租金!I688</f>
        <v>2019.12.06-2019.12.21</v>
      </c>
      <c r="F746" s="74">
        <f>[2]自有船应收租金!V688</f>
        <v>0</v>
      </c>
      <c r="G746" s="73">
        <f>[2]自有船应收租金!AA688</f>
        <v>72700</v>
      </c>
      <c r="H746" s="73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3" t="str">
        <f>[2]自有船应收租金!B689</f>
        <v>JRS CARINA</v>
      </c>
      <c r="C747" s="73" t="str">
        <f>[2]自有船应收租金!C689</f>
        <v>CCL</v>
      </c>
      <c r="D747" s="73" t="str">
        <f>[2]自有船应收租金!F689</f>
        <v>第36期</v>
      </c>
      <c r="E747" s="73" t="str">
        <f>[2]自有船应收租金!I689</f>
        <v>2019.12.07-2019.12.22</v>
      </c>
      <c r="F747" s="74">
        <f>[2]自有船应收租金!V689</f>
        <v>0</v>
      </c>
      <c r="G747" s="73">
        <f>[2]自有船应收租金!AA689</f>
        <v>70386.38</v>
      </c>
      <c r="H747" s="73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3" t="str">
        <f>[2]自有船应收租金!B690</f>
        <v>Heung-A Jakarta</v>
      </c>
      <c r="C748" s="73" t="str">
        <f>[2]自有船应收租金!C690</f>
        <v>Heung-A</v>
      </c>
      <c r="D748" s="73" t="str">
        <f>[2]自有船应收租金!F690</f>
        <v>第40期</v>
      </c>
      <c r="E748" s="73" t="str">
        <f>[2]自有船应收租金!I690</f>
        <v>2019.12.10-2019.12.25</v>
      </c>
      <c r="F748" s="74">
        <f>[2]自有船应收租金!V690</f>
        <v>0</v>
      </c>
      <c r="G748" s="73">
        <f>[2]自有船应收租金!AA690</f>
        <v>80728.125</v>
      </c>
      <c r="H748" s="73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3" t="str">
        <f>[2]自有船应收租金!B691</f>
        <v>JRS CORVUS</v>
      </c>
      <c r="C749" s="73" t="str">
        <f>[2]自有船应收租金!C691</f>
        <v>HEDE</v>
      </c>
      <c r="D749" s="73" t="str">
        <f>[2]自有船应收租金!F691</f>
        <v>第03期</v>
      </c>
      <c r="E749" s="73" t="str">
        <f>[2]自有船应收租金!I691</f>
        <v>2019.12.12-2019.12.27</v>
      </c>
      <c r="F749" s="74">
        <f>[2]自有船应收租金!V691</f>
        <v>0</v>
      </c>
      <c r="G749" s="73">
        <f>[2]自有船应收租金!AA691</f>
        <v>75600</v>
      </c>
      <c r="H749" s="73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3" t="str">
        <f>[2]自有船应收租金!B692</f>
        <v>ACACIA LAN</v>
      </c>
      <c r="C750" s="73" t="str">
        <f>[2]自有船应收租金!C692</f>
        <v>STM</v>
      </c>
      <c r="D750" s="73" t="str">
        <f>[2]自有船应收租金!F692</f>
        <v>第02期</v>
      </c>
      <c r="E750" s="73" t="str">
        <f>[2]自有船应收租金!I692</f>
        <v>2019.12.13-2019.12.28</v>
      </c>
      <c r="F750" s="74">
        <f>[2]自有船应收租金!V692</f>
        <v>0</v>
      </c>
      <c r="G750" s="73">
        <f>[2]自有船应收租金!AA692</f>
        <v>262229.06</v>
      </c>
      <c r="H750" s="73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3" t="str">
        <f>[2]自有船应收租金!B693</f>
        <v>ACACIA TAURUS</v>
      </c>
      <c r="C751" s="73" t="str">
        <f>[2]自有船应收租金!C693</f>
        <v>STM</v>
      </c>
      <c r="D751" s="73" t="str">
        <f>[2]自有船应收租金!F693</f>
        <v>第36期</v>
      </c>
      <c r="E751" s="73" t="str">
        <f>[2]自有船应收租金!I693</f>
        <v>2019.12.14-2019.12.29</v>
      </c>
      <c r="F751" s="74">
        <f>[2]自有船应收租金!V693</f>
        <v>0</v>
      </c>
      <c r="G751" s="73">
        <f>[2]自有船应收租金!AA693</f>
        <v>58334.96</v>
      </c>
      <c r="H751" s="73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3" t="str">
        <f>[2]自有船应收租金!B694</f>
        <v>Heung-A Manila</v>
      </c>
      <c r="C752" s="73" t="str">
        <f>[2]自有船应收租金!C694</f>
        <v>SCP</v>
      </c>
      <c r="D752" s="73" t="str">
        <f>[2]自有船应收租金!F694</f>
        <v>第24期</v>
      </c>
      <c r="E752" s="73" t="str">
        <f>[2]自有船应收租金!I694</f>
        <v>2019.12.14-2019.12.29</v>
      </c>
      <c r="F752" s="74">
        <f>[2]自有船应收租金!V694</f>
        <v>0</v>
      </c>
      <c r="G752" s="73">
        <f>[2]自有船应收租金!AA694</f>
        <v>81147.260273972599</v>
      </c>
      <c r="H752" s="73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3" t="str">
        <f>[2]自有船应收租金!B695</f>
        <v>ACACIA LIBRA</v>
      </c>
      <c r="C753" s="73" t="str">
        <f>[2]自有船应收租金!C695</f>
        <v>SKR</v>
      </c>
      <c r="D753" s="73" t="str">
        <f>[2]自有船应收租金!F695</f>
        <v>第03期</v>
      </c>
      <c r="E753" s="73" t="str">
        <f>[2]自有船应收租金!I695</f>
        <v>2019.12.17-2019.12.30</v>
      </c>
      <c r="F753" s="74">
        <f>[2]自有船应收租金!V695</f>
        <v>0</v>
      </c>
      <c r="G753" s="73">
        <f>[2]自有船应收租金!AA695</f>
        <v>90341.095890411001</v>
      </c>
      <c r="H753" s="73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3" t="str">
        <f>[2]自有船应收租金!B696</f>
        <v>ACACIA VIRGO</v>
      </c>
      <c r="C754" s="73" t="str">
        <f>[2]自有船应收租金!C696</f>
        <v>Heung-A</v>
      </c>
      <c r="D754" s="73" t="str">
        <f>[2]自有船应收租金!F696</f>
        <v>第06期</v>
      </c>
      <c r="E754" s="73" t="str">
        <f>[2]自有船应收租金!I696</f>
        <v>2019.12.18-2020.01.02</v>
      </c>
      <c r="F754" s="74">
        <f>[2]自有船应收租金!V696</f>
        <v>0</v>
      </c>
      <c r="G754" s="73">
        <f>[2]自有船应收租金!AA696</f>
        <v>100172.21</v>
      </c>
      <c r="H754" s="73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3" t="str">
        <f>[2]自有船应收租金!B697</f>
        <v>ACACIA HAWK</v>
      </c>
      <c r="C755" s="73" t="str">
        <f>[2]自有船应收租金!C697</f>
        <v>CMS</v>
      </c>
      <c r="D755" s="73" t="str">
        <f>[2]自有船应收租金!F697</f>
        <v>第47期</v>
      </c>
      <c r="E755" s="73" t="str">
        <f>[2]自有船应收租金!I697</f>
        <v>2019.12.19-2020.01.03</v>
      </c>
      <c r="F755" s="74">
        <f>[2]自有船应收租金!V697</f>
        <v>0</v>
      </c>
      <c r="G755" s="73">
        <f>[2]自有船应收租金!AA697</f>
        <v>75542.465753424694</v>
      </c>
      <c r="H755" s="73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3" t="str">
        <f>[2]自有船应收租金!B698</f>
        <v>ACACIA MING</v>
      </c>
      <c r="C756" s="73" t="str">
        <f>[2]自有船应收租金!C698</f>
        <v>KMTC</v>
      </c>
      <c r="D756" s="73" t="str">
        <f>[2]自有船应收租金!F698</f>
        <v>第07期</v>
      </c>
      <c r="E756" s="73" t="str">
        <f>[2]自有船应收租金!I698</f>
        <v>2019.12.20-2020.01.04</v>
      </c>
      <c r="F756" s="74">
        <f>[2]自有船应收租金!V698</f>
        <v>0</v>
      </c>
      <c r="G756" s="73">
        <f>[2]自有船应收租金!AA698</f>
        <v>74762.5</v>
      </c>
      <c r="H756" s="73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3" t="str">
        <f>[2]自有船应收租金!B699</f>
        <v>ACACIA ARIES</v>
      </c>
      <c r="C757" s="73" t="str">
        <f>[2]自有船应收租金!C699</f>
        <v>STM</v>
      </c>
      <c r="D757" s="73" t="str">
        <f>[2]自有船应收租金!F699</f>
        <v>第01期</v>
      </c>
      <c r="E757" s="73" t="str">
        <f>[2]自有船应收租金!I699</f>
        <v>2019.12.20-2019.12.29</v>
      </c>
      <c r="F757" s="74">
        <f>[2]自有船应收租金!V699</f>
        <v>0</v>
      </c>
      <c r="G757" s="73">
        <f>[2]自有船应收租金!AA699</f>
        <v>34911.936666666697</v>
      </c>
      <c r="H757" s="73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3" t="str">
        <f>[2]自有船应收租金!B700</f>
        <v>OPDR LISBOA</v>
      </c>
      <c r="C758" s="73" t="str">
        <f>[2]自有船应收租金!C700</f>
        <v>STM</v>
      </c>
      <c r="D758" s="73" t="str">
        <f>[2]自有船应收租金!F700</f>
        <v>第02期</v>
      </c>
      <c r="E758" s="73" t="str">
        <f>[2]自有船应收租金!I700</f>
        <v>2019.12.21-2020.01.05</v>
      </c>
      <c r="F758" s="74">
        <f>[2]自有船应收租金!V700</f>
        <v>0</v>
      </c>
      <c r="G758" s="73">
        <f>[2]自有船应收租金!AA700</f>
        <v>248859.6</v>
      </c>
      <c r="H758" s="73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3" t="str">
        <f>[2]自有船应收租金!B701</f>
        <v>Heung-A Singapore</v>
      </c>
      <c r="C759" s="73" t="str">
        <f>[2]自有船应收租金!C701</f>
        <v>SNL</v>
      </c>
      <c r="D759" s="73" t="str">
        <f>[2]自有船应收租金!F701</f>
        <v>第05期</v>
      </c>
      <c r="E759" s="73" t="str">
        <f>[2]自有船应收租金!I701</f>
        <v>2019.12.21-2020.01.05</v>
      </c>
      <c r="F759" s="74">
        <f>[2]自有船应收租金!V701</f>
        <v>0</v>
      </c>
      <c r="G759" s="73">
        <f>[2]自有船应收租金!AA701</f>
        <v>79825</v>
      </c>
      <c r="H759" s="73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3" t="str">
        <f>[2]自有船应收租金!B702</f>
        <v>ACACIA MAKOTO</v>
      </c>
      <c r="C760" s="73" t="str">
        <f>[2]自有船应收租金!C702</f>
        <v>STM</v>
      </c>
      <c r="D760" s="73" t="str">
        <f>[2]自有船应收租金!F702</f>
        <v>第37期</v>
      </c>
      <c r="E760" s="73" t="str">
        <f>[2]自有船应收租金!I702</f>
        <v>2019.12.21-2020.01.05</v>
      </c>
      <c r="F760" s="74">
        <f>[2]自有船应收租金!V702</f>
        <v>0</v>
      </c>
      <c r="G760" s="73">
        <f>[2]自有船应收租金!AA702</f>
        <v>88971.58</v>
      </c>
      <c r="H760" s="73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3" t="str">
        <f>[2]自有船应收租金!B703</f>
        <v>JRS CARINA</v>
      </c>
      <c r="C761" s="73" t="str">
        <f>[2]自有船应收租金!C703</f>
        <v>CCL</v>
      </c>
      <c r="D761" s="73" t="str">
        <f>[2]自有船应收租金!F703</f>
        <v>第37期</v>
      </c>
      <c r="E761" s="73" t="str">
        <f>[2]自有船应收租金!I703</f>
        <v>2019.12.22-2020.01.06</v>
      </c>
      <c r="F761" s="74">
        <f>[2]自有船应收租金!V703</f>
        <v>0</v>
      </c>
      <c r="G761" s="73">
        <f>[2]自有船应收租金!AA703</f>
        <v>70440.740000000005</v>
      </c>
      <c r="H761" s="73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3" t="str">
        <f>[2]自有船应收租金!B704</f>
        <v>Heung-A Jakarta</v>
      </c>
      <c r="C762" s="73" t="str">
        <f>[2]自有船应收租金!C704</f>
        <v>Heung-A</v>
      </c>
      <c r="D762" s="73" t="str">
        <f>[2]自有船应收租金!F704</f>
        <v>第41期</v>
      </c>
      <c r="E762" s="73" t="str">
        <f>[2]自有船应收租金!I704</f>
        <v>2019.12.25-2020.01.09</v>
      </c>
      <c r="F762" s="74">
        <f>[2]自有船应收租金!V704</f>
        <v>0</v>
      </c>
      <c r="G762" s="73">
        <f>[2]自有船应收租金!AA704</f>
        <v>80728.125</v>
      </c>
      <c r="H762" s="73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3" t="str">
        <f>[2]自有船应收租金!B705</f>
        <v>JRS CORVUS</v>
      </c>
      <c r="C763" s="73" t="str">
        <f>[2]自有船应收租金!C705</f>
        <v>HEDE</v>
      </c>
      <c r="D763" s="73" t="str">
        <f>[2]自有船应收租金!F705</f>
        <v>第04期</v>
      </c>
      <c r="E763" s="73" t="str">
        <f>[2]自有船应收租金!I705</f>
        <v>2019.12.27-2020.01.11</v>
      </c>
      <c r="F763" s="74">
        <f>[2]自有船应收租金!V705</f>
        <v>0</v>
      </c>
      <c r="G763" s="73">
        <f>[2]自有船应收租金!AA705</f>
        <v>74233.748000000007</v>
      </c>
      <c r="H763" s="73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3" t="str">
        <f>[2]自有船应收租金!B706</f>
        <v>ACACIA LAN</v>
      </c>
      <c r="C764" s="73" t="str">
        <f>[2]自有船应收租金!C706</f>
        <v>STM</v>
      </c>
      <c r="D764" s="73" t="str">
        <f>[2]自有船应收租金!F706</f>
        <v>第03期</v>
      </c>
      <c r="E764" s="73" t="str">
        <f>[2]自有船应收租金!I706</f>
        <v>2019.12.28-2020.01.12</v>
      </c>
      <c r="F764" s="74">
        <f>[2]自有船应收租金!V706</f>
        <v>0</v>
      </c>
      <c r="G764" s="73">
        <f>[2]自有船应收租金!AA706</f>
        <v>60650</v>
      </c>
      <c r="H764" s="73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3" t="str">
        <f>[2]自有船应收租金!B707</f>
        <v>ACACIA TAURUS</v>
      </c>
      <c r="C765" s="73" t="str">
        <f>[2]自有船应收租金!C707</f>
        <v>STM</v>
      </c>
      <c r="D765" s="73" t="str">
        <f>[2]自有船应收租金!F707</f>
        <v>第37期</v>
      </c>
      <c r="E765" s="73" t="str">
        <f>[2]自有船应收租金!I707</f>
        <v>2019.12.29-2020.01.13</v>
      </c>
      <c r="F765" s="74">
        <f>[2]自有船应收租金!V707</f>
        <v>0</v>
      </c>
      <c r="G765" s="73">
        <f>[2]自有船应收租金!AA707</f>
        <v>60650</v>
      </c>
      <c r="H765" s="73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3" t="str">
        <f>[2]自有船应收租金!B708</f>
        <v>Heung-A Manila</v>
      </c>
      <c r="C766" s="73" t="str">
        <f>[2]自有船应收租金!C708</f>
        <v>SCP</v>
      </c>
      <c r="D766" s="73" t="str">
        <f>[2]自有船应收租金!F708</f>
        <v>第25期</v>
      </c>
      <c r="E766" s="73" t="str">
        <f>[2]自有船应收租金!I708</f>
        <v>2019.12.29-2020.01.13</v>
      </c>
      <c r="F766" s="74">
        <f>[2]自有船应收租金!V708</f>
        <v>0</v>
      </c>
      <c r="G766" s="73">
        <f>[2]自有船应收租金!AA708</f>
        <v>67749.582407597598</v>
      </c>
      <c r="H766" s="73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3" t="str">
        <f>[2]自有船应收租金!B709</f>
        <v>ACACIA LIBRA</v>
      </c>
      <c r="C767" s="73" t="str">
        <f>[2]自有船应收租金!C709</f>
        <v>SKR</v>
      </c>
      <c r="D767" s="73" t="str">
        <f>[2]自有船应收租金!F709</f>
        <v>prefinal</v>
      </c>
      <c r="E767" s="73" t="str">
        <f>[2]自有船应收租金!I709</f>
        <v>2019.12.30-2019.12.31</v>
      </c>
      <c r="F767" s="74">
        <f>[2]自有船应收租金!V709</f>
        <v>0</v>
      </c>
      <c r="G767" s="73">
        <f>[2]自有船应收租金!AA709</f>
        <v>273804.11387671198</v>
      </c>
      <c r="H767" s="73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3" t="str">
        <f>[2]自有船应收租金!B710</f>
        <v>ACACIA LIBRA</v>
      </c>
      <c r="C768" s="73" t="str">
        <f>[2]自有船应收租金!C710</f>
        <v>SKR</v>
      </c>
      <c r="D768" s="73" t="str">
        <f>[2]自有船应收租金!F710</f>
        <v>final</v>
      </c>
      <c r="E768" s="73" t="str">
        <f>[2]自有船应收租金!I710</f>
        <v>2019.12.31-2020.01.01</v>
      </c>
      <c r="F768" s="74">
        <f>[2]自有船应收租金!V710</f>
        <v>0</v>
      </c>
      <c r="G768" s="73">
        <f>[2]自有船应收租金!AA710</f>
        <v>17608.686260274</v>
      </c>
      <c r="H768" s="73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3" t="str">
        <f>[2]自有船应收租金!B711</f>
        <v>ACACIA VIRGO</v>
      </c>
      <c r="C769" s="73" t="str">
        <f>[2]自有船应收租金!C711</f>
        <v>Heung-A</v>
      </c>
      <c r="D769" s="73" t="str">
        <f>[2]自有船应收租金!F711</f>
        <v>第07期</v>
      </c>
      <c r="E769" s="73" t="str">
        <f>[2]自有船应收租金!I711</f>
        <v>2020.01.02-2020.01.17</v>
      </c>
      <c r="F769" s="74">
        <f>[2]自有船应收租金!V711</f>
        <v>0</v>
      </c>
      <c r="G769" s="73">
        <f>[2]自有船应收租金!AA711</f>
        <v>89140.92</v>
      </c>
      <c r="H769" s="73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3" t="str">
        <f>[2]自有船应收租金!B712</f>
        <v>ACACIA HAWK</v>
      </c>
      <c r="C770" s="73" t="str">
        <f>[2]自有船应收租金!C712</f>
        <v>CMS</v>
      </c>
      <c r="D770" s="73" t="str">
        <f>[2]自有船应收租金!F712</f>
        <v>第48期</v>
      </c>
      <c r="E770" s="73" t="str">
        <f>[2]自有船应收租金!I712</f>
        <v>2020.01.03-2020.01.18</v>
      </c>
      <c r="F770" s="74">
        <f>[2]自有船应收租金!V712</f>
        <v>0</v>
      </c>
      <c r="G770" s="73">
        <f>[2]自有船应收租金!AA712</f>
        <v>75542.465753424694</v>
      </c>
      <c r="H770" s="73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3" t="str">
        <f>[2]自有船应收租金!B713</f>
        <v>ACACIA MING</v>
      </c>
      <c r="C771" s="73" t="str">
        <f>[2]自有船应收租金!C713</f>
        <v>KMTC</v>
      </c>
      <c r="D771" s="73" t="str">
        <f>[2]自有船应收租金!F713</f>
        <v>第08期</v>
      </c>
      <c r="E771" s="73" t="str">
        <f>[2]自有船应收租金!I713</f>
        <v>2020.01.04-2020.01.19</v>
      </c>
      <c r="F771" s="74">
        <f>[2]自有船应收租金!V713</f>
        <v>0</v>
      </c>
      <c r="G771" s="73">
        <f>[2]自有船应收租金!AA713</f>
        <v>74762.5</v>
      </c>
      <c r="H771" s="73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3" t="str">
        <f>[2]自有船应收租金!B714</f>
        <v>OPDR LISBOA</v>
      </c>
      <c r="C772" s="73" t="str">
        <f>[2]自有船应收租金!C714</f>
        <v>STM</v>
      </c>
      <c r="D772" s="73" t="str">
        <f>[2]自有船应收租金!F714</f>
        <v>prefinal</v>
      </c>
      <c r="E772" s="73" t="str">
        <f>[2]自有船应收租金!I714</f>
        <v>2020.01.05-2020.01.12</v>
      </c>
      <c r="F772" s="74">
        <f>[2]自有船应收租金!V714</f>
        <v>0</v>
      </c>
      <c r="G772" s="73">
        <f>[2]自有船应收租金!AA714</f>
        <v>-94963.410666666707</v>
      </c>
      <c r="H772" s="73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3" t="str">
        <f>[2]自有船应收租金!B715</f>
        <v>OPDR LISBOA</v>
      </c>
      <c r="C773" s="73" t="str">
        <f>[2]自有船应收租金!C715</f>
        <v>STM</v>
      </c>
      <c r="D773" s="73" t="str">
        <f>[2]自有船应收租金!F715</f>
        <v>final</v>
      </c>
      <c r="E773" s="73" t="str">
        <f>[2]自有船应收租金!I715</f>
        <v>2020.01.05-2020.01.12</v>
      </c>
      <c r="F773" s="74">
        <f>[2]自有船应收租金!V715</f>
        <v>0</v>
      </c>
      <c r="G773" s="73">
        <f>[2]自有船应收租金!AA715</f>
        <v>3000</v>
      </c>
      <c r="H773" s="73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3" t="str">
        <f>[2]自有船应收租金!B716</f>
        <v>Heung-A Singapore</v>
      </c>
      <c r="C774" s="73" t="str">
        <f>[2]自有船应收租金!C716</f>
        <v>SNL</v>
      </c>
      <c r="D774" s="73" t="str">
        <f>[2]自有船应收租金!F716</f>
        <v>第06期</v>
      </c>
      <c r="E774" s="73" t="str">
        <f>[2]自有船应收租金!I716</f>
        <v>2020.01.05-2020.01.20</v>
      </c>
      <c r="F774" s="74">
        <f>[2]自有船应收租金!V716</f>
        <v>0</v>
      </c>
      <c r="G774" s="73">
        <f>[2]自有船应收租金!AA716</f>
        <v>79825</v>
      </c>
      <c r="H774" s="73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3" t="str">
        <f>[2]自有船应收租金!B717</f>
        <v>ACACIA MAKOTO</v>
      </c>
      <c r="C775" s="73" t="str">
        <f>[2]自有船应收租金!C717</f>
        <v>STM</v>
      </c>
      <c r="D775" s="73" t="str">
        <f>[2]自有船应收租金!F717</f>
        <v>第38期</v>
      </c>
      <c r="E775" s="73" t="str">
        <f>[2]自有船应收租金!I717</f>
        <v>2020.01.05-2020.01.20</v>
      </c>
      <c r="F775" s="74">
        <f>[2]自有船应收租金!V717</f>
        <v>0</v>
      </c>
      <c r="G775" s="73">
        <f>[2]自有船应收租金!AA717</f>
        <v>91200</v>
      </c>
      <c r="H775" s="73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3" t="str">
        <f>[2]自有船应收租金!B718</f>
        <v>JRS CARINA</v>
      </c>
      <c r="C776" s="73" t="str">
        <f>[2]自有船应收租金!C718</f>
        <v>CCL</v>
      </c>
      <c r="D776" s="73" t="str">
        <f>[2]自有船应收租金!F718</f>
        <v>第38期</v>
      </c>
      <c r="E776" s="73" t="str">
        <f>[2]自有船应收租金!I718</f>
        <v>2020.01.06-2020.01.21</v>
      </c>
      <c r="F776" s="74">
        <f>[2]自有船应收租金!V718</f>
        <v>0</v>
      </c>
      <c r="G776" s="73">
        <f>[2]自有船应收租金!AA718</f>
        <v>70600</v>
      </c>
      <c r="H776" s="73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3" t="str">
        <f>[2]自有船应收租金!B719</f>
        <v>Heung-A Jakarta</v>
      </c>
      <c r="C777" s="73" t="str">
        <f>[2]自有船应收租金!C719</f>
        <v>Heung-A</v>
      </c>
      <c r="D777" s="73" t="str">
        <f>[2]自有船应收租金!F719</f>
        <v>第42期</v>
      </c>
      <c r="E777" s="73" t="str">
        <f>[2]自有船应收租金!I719</f>
        <v>2020.01.09-2020.01.24</v>
      </c>
      <c r="F777" s="74">
        <f>[2]自有船应收租金!V719</f>
        <v>0</v>
      </c>
      <c r="G777" s="73">
        <f>[2]自有船应收租金!AA719</f>
        <v>80728.125</v>
      </c>
      <c r="H777" s="73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3" t="str">
        <f>[2]自有船应收租金!B720</f>
        <v>JRS CORVUS</v>
      </c>
      <c r="C778" s="73" t="str">
        <f>[2]自有船应收租金!C720</f>
        <v>HEDE</v>
      </c>
      <c r="D778" s="73" t="str">
        <f>[2]自有船应收租金!F720</f>
        <v>第05期</v>
      </c>
      <c r="E778" s="73" t="str">
        <f>[2]自有船应收租金!I720</f>
        <v>2020.01.11-2020.01.26</v>
      </c>
      <c r="F778" s="74">
        <f>[2]自有船应收租金!V720</f>
        <v>0</v>
      </c>
      <c r="G778" s="73">
        <f>[2]自有船应收租金!AA720</f>
        <v>79486</v>
      </c>
      <c r="H778" s="73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3" t="str">
        <f>[2]自有船应收租金!B721</f>
        <v>ACACIA LIBRA</v>
      </c>
      <c r="C779" s="73" t="str">
        <f>[2]自有船应收租金!C721</f>
        <v>STM</v>
      </c>
      <c r="D779" s="73" t="str">
        <f>[2]自有船应收租金!F721</f>
        <v>第01期</v>
      </c>
      <c r="E779" s="73" t="str">
        <f>[2]自有船应收租金!I721</f>
        <v>2020.01.10-2020.01.25</v>
      </c>
      <c r="F779" s="74">
        <f>[2]自有船应收租金!V721</f>
        <v>0</v>
      </c>
      <c r="G779" s="73">
        <f>[2]自有船应收租金!AA721</f>
        <v>278354.65999999997</v>
      </c>
      <c r="H779" s="73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3" t="str">
        <f>[2]自有船应收租金!B722</f>
        <v>ACACIA LAN</v>
      </c>
      <c r="C780" s="73" t="str">
        <f>[2]自有船应收租金!C722</f>
        <v>STM</v>
      </c>
      <c r="D780" s="73" t="str">
        <f>[2]自有船应收租金!F722</f>
        <v>第04期</v>
      </c>
      <c r="E780" s="73" t="str">
        <f>[2]自有船应收租金!I722</f>
        <v>2020.01.12-2020.01.27</v>
      </c>
      <c r="F780" s="74">
        <f>[2]自有船应收租金!V722</f>
        <v>0</v>
      </c>
      <c r="G780" s="73">
        <f>[2]自有船应收租金!AA722</f>
        <v>60650</v>
      </c>
      <c r="H780" s="73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3" t="str">
        <f>[2]自有船应收租金!B723</f>
        <v>ACACIA TAURUS</v>
      </c>
      <c r="C781" s="73" t="str">
        <f>[2]自有船应收租金!C723</f>
        <v>STM</v>
      </c>
      <c r="D781" s="73" t="str">
        <f>[2]自有船应收租金!F723</f>
        <v>第38期</v>
      </c>
      <c r="E781" s="73" t="str">
        <f>[2]自有船应收租金!I723</f>
        <v>2020.01.13-2020.01.28</v>
      </c>
      <c r="F781" s="74">
        <f>[2]自有船应收租金!V723</f>
        <v>0</v>
      </c>
      <c r="G781" s="73">
        <f>[2]自有船应收租金!AA723</f>
        <v>59470.85</v>
      </c>
      <c r="H781" s="73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3" t="str">
        <f>[2]自有船应收租金!B724</f>
        <v>Heung-A Manila</v>
      </c>
      <c r="C782" s="73" t="str">
        <f>[2]自有船应收租金!C724</f>
        <v>SCP</v>
      </c>
      <c r="D782" s="73" t="str">
        <f>[2]自有船应收租金!F724</f>
        <v>第26期</v>
      </c>
      <c r="E782" s="73" t="str">
        <f>[2]自有船应收租金!I724</f>
        <v>2020.01.13-2020.01.28</v>
      </c>
      <c r="F782" s="74">
        <f>[2]自有船应收租金!V724</f>
        <v>0</v>
      </c>
      <c r="G782" s="73">
        <f>[2]自有船应收租金!AA724</f>
        <v>73147.260273972599</v>
      </c>
      <c r="H782" s="73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3" t="str">
        <f>[2]自有船应收租金!B725</f>
        <v>ACACIA VIRGO</v>
      </c>
      <c r="C783" s="73" t="str">
        <f>[2]自有船应收租金!C725</f>
        <v>Heung-A</v>
      </c>
      <c r="D783" s="73" t="str">
        <f>[2]自有船应收租金!F725</f>
        <v>PREFINAL</v>
      </c>
      <c r="E783" s="73" t="str">
        <f>[2]自有船应收租金!I725</f>
        <v>2020.01.17-2020.01.27</v>
      </c>
      <c r="F783" s="74">
        <f>[2]自有船应收租金!V725</f>
        <v>0</v>
      </c>
      <c r="G783" s="73">
        <f>[2]自有船应收租金!AA725</f>
        <v>132588.49141666701</v>
      </c>
      <c r="H783" s="73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3" t="str">
        <f>[2]自有船应收租金!B726</f>
        <v>ACACIA HAWK</v>
      </c>
      <c r="C784" s="73" t="str">
        <f>[2]自有船应收租金!C726</f>
        <v>CMS</v>
      </c>
      <c r="D784" s="73" t="str">
        <f>[2]自有船应收租金!F726</f>
        <v>第49期</v>
      </c>
      <c r="E784" s="73" t="str">
        <f>[2]自有船应收租金!I726</f>
        <v>2020.01.18-2020.02.02</v>
      </c>
      <c r="F784" s="74">
        <f>[2]自有船应收租金!V726</f>
        <v>0</v>
      </c>
      <c r="G784" s="73">
        <f>[2]自有船应收租金!AA726</f>
        <v>75542.465753424694</v>
      </c>
      <c r="H784" s="73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3" t="str">
        <f>[2]自有船应收租金!B727</f>
        <v>ACACIA MING</v>
      </c>
      <c r="C785" s="73" t="str">
        <f>[2]自有船应收租金!C727</f>
        <v>KMTC</v>
      </c>
      <c r="D785" s="73" t="str">
        <f>[2]自有船应收租金!F727</f>
        <v>第09期</v>
      </c>
      <c r="E785" s="73" t="str">
        <f>[2]自有船应收租金!I727</f>
        <v>2020.01.19-2020.02.03</v>
      </c>
      <c r="F785" s="74">
        <f>[2]自有船应收租金!V727</f>
        <v>0</v>
      </c>
      <c r="G785" s="73">
        <f>[2]自有船应收租金!AA727</f>
        <v>74762.5</v>
      </c>
      <c r="H785" s="73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3" t="str">
        <f>[2]自有船应收租金!B728</f>
        <v>LISBOA</v>
      </c>
      <c r="C786" s="73" t="str">
        <f>[2]自有船应收租金!C728</f>
        <v>APL</v>
      </c>
      <c r="D786" s="73" t="str">
        <f>[2]自有船应收租金!F728</f>
        <v>第01期</v>
      </c>
      <c r="E786" s="73" t="str">
        <f>[2]自有船应收租金!I728</f>
        <v>2020.01.19-2020.02.03</v>
      </c>
      <c r="F786" s="74">
        <f>[2]自有船应收租金!V728</f>
        <v>0</v>
      </c>
      <c r="G786" s="73">
        <f>[2]自有船应收租金!AA728</f>
        <v>73435.273972602707</v>
      </c>
      <c r="H786" s="73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3" t="str">
        <f>[2]自有船应收租金!B729</f>
        <v>Heung-A Singapore</v>
      </c>
      <c r="C787" s="73" t="str">
        <f>[2]自有船应收租金!C729</f>
        <v>SNL</v>
      </c>
      <c r="D787" s="73" t="str">
        <f>[2]自有船应收租金!F729</f>
        <v>第07期</v>
      </c>
      <c r="E787" s="73" t="str">
        <f>[2]自有船应收租金!I729</f>
        <v>2020.01.20-2020.02.04</v>
      </c>
      <c r="F787" s="74">
        <f>[2]自有船应收租金!V729</f>
        <v>0</v>
      </c>
      <c r="G787" s="73">
        <f>[2]自有船应收租金!AA729</f>
        <v>79825</v>
      </c>
      <c r="H787" s="73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3" t="str">
        <f>[2]自有船应收租金!B730</f>
        <v>ACACIA MAKOTO</v>
      </c>
      <c r="C788" s="73" t="str">
        <f>[2]自有船应收租金!C730</f>
        <v>STM</v>
      </c>
      <c r="D788" s="73" t="str">
        <f>[2]自有船应收租金!F730</f>
        <v>第39期</v>
      </c>
      <c r="E788" s="73" t="str">
        <f>[2]自有船应收租金!I730</f>
        <v>2020.01.20-2020.02.04</v>
      </c>
      <c r="F788" s="74">
        <f>[2]自有船应收租金!V730</f>
        <v>0</v>
      </c>
      <c r="G788" s="73">
        <f>[2]自有船应收租金!AA730</f>
        <v>89536.36</v>
      </c>
      <c r="H788" s="73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3" t="str">
        <f>[2]自有船应收租金!B731</f>
        <v>JRS CARINA</v>
      </c>
      <c r="C789" s="73" t="str">
        <f>[2]自有船应收租金!C731</f>
        <v>CCL</v>
      </c>
      <c r="D789" s="73" t="str">
        <f>[2]自有船应收租金!F731</f>
        <v>第39期</v>
      </c>
      <c r="E789" s="73" t="str">
        <f>[2]自有船应收租金!I731</f>
        <v>2020.01.21-2020.02.05</v>
      </c>
      <c r="F789" s="74">
        <f>[2]自有船应收租金!V731</f>
        <v>0</v>
      </c>
      <c r="G789" s="73">
        <f>[2]自有船应收租金!AA731</f>
        <v>70279.81</v>
      </c>
      <c r="H789" s="73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3" t="str">
        <f>[2]自有船应收租金!B732</f>
        <v>Heung-A Jakarta</v>
      </c>
      <c r="C790" s="73" t="str">
        <f>[2]自有船应收租金!C732</f>
        <v>Heung-A</v>
      </c>
      <c r="D790" s="73" t="str">
        <f>[2]自有船应收租金!F732</f>
        <v>第43期</v>
      </c>
      <c r="E790" s="73" t="str">
        <f>[2]自有船应收租金!I732</f>
        <v>2020.01.24-2020.02.08</v>
      </c>
      <c r="F790" s="74">
        <f>[2]自有船应收租金!V732</f>
        <v>0</v>
      </c>
      <c r="G790" s="73">
        <f>[2]自有船应收租金!AA732</f>
        <v>80728.125</v>
      </c>
      <c r="H790" s="73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3" t="str">
        <f>[2]自有船应收租金!B733</f>
        <v>ACACIA ARIES</v>
      </c>
      <c r="C791" s="73" t="str">
        <f>[2]自有船应收租金!C733</f>
        <v>STM</v>
      </c>
      <c r="D791" s="73" t="str">
        <f>[2]自有船应收租金!F733</f>
        <v>第01期</v>
      </c>
      <c r="E791" s="73" t="str">
        <f>[2]自有船应收租金!I733</f>
        <v>2020.01.24-2020.02.08</v>
      </c>
      <c r="F791" s="74">
        <f>[2]自有船应收租金!V733</f>
        <v>0</v>
      </c>
      <c r="G791" s="73">
        <f>[2]自有船应收租金!AA733</f>
        <v>190128.51</v>
      </c>
      <c r="H791" s="73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3" t="str">
        <f>[2]自有船应收租金!B734</f>
        <v>JRS CORVUS</v>
      </c>
      <c r="C792" s="73" t="str">
        <f>[2]自有船应收租金!C734</f>
        <v>HEDE</v>
      </c>
      <c r="D792" s="73" t="str">
        <f>[2]自有船应收租金!F734</f>
        <v>第06期</v>
      </c>
      <c r="E792" s="73" t="str">
        <f>[2]自有船应收租金!I734</f>
        <v>2020.01.26-2020.02.10</v>
      </c>
      <c r="F792" s="74">
        <f>[2]自有船应收租金!V734</f>
        <v>0</v>
      </c>
      <c r="G792" s="73">
        <f>[2]自有船应收租金!AA734</f>
        <v>76529.402000000002</v>
      </c>
      <c r="H792" s="73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3" t="str">
        <f>[2]自有船应收租金!B735</f>
        <v>ACACIA LIBRA</v>
      </c>
      <c r="C793" s="73" t="str">
        <f>[2]自有船应收租金!C735</f>
        <v>STM</v>
      </c>
      <c r="D793" s="73" t="str">
        <f>[2]自有船应收租金!F735</f>
        <v>第02期</v>
      </c>
      <c r="E793" s="73" t="str">
        <f>[2]自有船应收租金!I735</f>
        <v>2020.01.25-2020.02.09</v>
      </c>
      <c r="F793" s="74">
        <f>[2]自有船应收租金!V735</f>
        <v>0</v>
      </c>
      <c r="G793" s="73">
        <f>[2]自有船应收租金!AA735</f>
        <v>90650</v>
      </c>
      <c r="H793" s="73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3" t="str">
        <f>[2]自有船应收租金!B736</f>
        <v>ACACIA LAN</v>
      </c>
      <c r="C794" s="73" t="str">
        <f>[2]自有船应收租金!C736</f>
        <v>STM</v>
      </c>
      <c r="D794" s="73" t="str">
        <f>[2]自有船应收租金!F736</f>
        <v>第05期</v>
      </c>
      <c r="E794" s="73" t="str">
        <f>[2]自有船应收租金!I736</f>
        <v>2020.01.27-2020.02.11</v>
      </c>
      <c r="F794" s="74">
        <f>[2]自有船应收租金!V736</f>
        <v>0</v>
      </c>
      <c r="G794" s="73">
        <f>[2]自有船应收租金!AA736</f>
        <v>60650</v>
      </c>
      <c r="H794" s="73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3" t="str">
        <f>[2]自有船应收租金!B737</f>
        <v>ACACIA VIRGO</v>
      </c>
      <c r="C795" s="73" t="str">
        <f>[2]自有船应收租金!C737</f>
        <v>Heung-A</v>
      </c>
      <c r="D795" s="73" t="str">
        <f>[2]自有船应收租金!F737</f>
        <v>FINAL</v>
      </c>
      <c r="E795" s="73" t="str">
        <f>[2]自有船应收租金!I737</f>
        <v>2020.01.27-2020.01.31</v>
      </c>
      <c r="F795" s="74">
        <f>[2]自有船应收租金!V737</f>
        <v>0</v>
      </c>
      <c r="G795" s="73">
        <f>[2]自有船应收租金!AA737</f>
        <v>93615.291535833298</v>
      </c>
      <c r="H795" s="73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3" t="str">
        <f>[2]自有船应收租金!B738</f>
        <v>ACACIA TAURUS</v>
      </c>
      <c r="C796" s="73" t="str">
        <f>[2]自有船应收租金!C738</f>
        <v>STM</v>
      </c>
      <c r="D796" s="73" t="str">
        <f>[2]自有船应收租金!F738</f>
        <v>第39期</v>
      </c>
      <c r="E796" s="73" t="str">
        <f>[2]自有船应收租金!I738</f>
        <v>2020.01.28-2020.02.12</v>
      </c>
      <c r="F796" s="74">
        <f>[2]自有船应收租金!V738</f>
        <v>0</v>
      </c>
      <c r="G796" s="73">
        <f>[2]自有船应收租金!AA738</f>
        <v>-6026.5654666666696</v>
      </c>
      <c r="H796" s="73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3" t="str">
        <f>[2]自有船应收租金!B739</f>
        <v>Heung-A Manila</v>
      </c>
      <c r="C797" s="73" t="str">
        <f>[2]自有船应收租金!C739</f>
        <v>SCP</v>
      </c>
      <c r="D797" s="73" t="str">
        <f>[2]自有船应收租金!F739</f>
        <v>第27期</v>
      </c>
      <c r="E797" s="73" t="str">
        <f>[2]自有船应收租金!I739</f>
        <v>2020.01.28-2020.02.12</v>
      </c>
      <c r="F797" s="74">
        <f>[2]自有船应收租金!V739</f>
        <v>0</v>
      </c>
      <c r="G797" s="73">
        <f>[2]自有船应收租金!AA739</f>
        <v>81147.260273972599</v>
      </c>
      <c r="H797" s="73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3" t="str">
        <f>[2]自有船应收租金!B740</f>
        <v>ACACIA HAWK</v>
      </c>
      <c r="C798" s="73" t="str">
        <f>[2]自有船应收租金!C740</f>
        <v>CMS</v>
      </c>
      <c r="D798" s="73" t="str">
        <f>[2]自有船应收租金!F740</f>
        <v>第50期</v>
      </c>
      <c r="E798" s="73" t="str">
        <f>[2]自有船应收租金!I740</f>
        <v>2020.02.02-2020.02.17</v>
      </c>
      <c r="F798" s="74">
        <f>[2]自有船应收租金!V740</f>
        <v>0</v>
      </c>
      <c r="G798" s="73">
        <f>[2]自有船应收租金!AA740</f>
        <v>-77241.9342465753</v>
      </c>
      <c r="H798" s="73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3" t="str">
        <f>[2]自有船应收租金!B741</f>
        <v>ACACIA MING</v>
      </c>
      <c r="C799" s="73" t="str">
        <f>[2]自有船应收租金!C741</f>
        <v>KMTC</v>
      </c>
      <c r="D799" s="73" t="str">
        <f>[2]自有船应收租金!F741</f>
        <v>第10期</v>
      </c>
      <c r="E799" s="73" t="str">
        <f>[2]自有船应收租金!I741</f>
        <v>2020.02.03-2020.02.18</v>
      </c>
      <c r="F799" s="74">
        <f>[2]自有船应收租金!V741</f>
        <v>0</v>
      </c>
      <c r="G799" s="73">
        <f>[2]自有船应收租金!AA741</f>
        <v>74762.5</v>
      </c>
      <c r="H799" s="73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3" t="str">
        <f>[2]自有船应收租金!B742</f>
        <v>LISBOA</v>
      </c>
      <c r="C800" s="73" t="str">
        <f>[2]自有船应收租金!C742</f>
        <v>APL</v>
      </c>
      <c r="D800" s="73" t="str">
        <f>[2]自有船应收租金!F742</f>
        <v>第02期</v>
      </c>
      <c r="E800" s="73" t="str">
        <f>[2]自有船应收租金!I742</f>
        <v>2020.02.03-2020.02.18</v>
      </c>
      <c r="F800" s="74">
        <f>[2]自有船应收租金!V742</f>
        <v>0</v>
      </c>
      <c r="G800" s="73">
        <f>[2]自有船应收租金!AA742</f>
        <v>132302.61997260299</v>
      </c>
      <c r="H800" s="73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3" t="str">
        <f>[2]自有船应收租金!B743</f>
        <v>ACACIA VIRGO</v>
      </c>
      <c r="C801" s="73" t="str">
        <f>[2]自有船应收租金!C743</f>
        <v>STM</v>
      </c>
      <c r="D801" s="73" t="str">
        <f>[2]自有船应收租金!F743</f>
        <v>第01期</v>
      </c>
      <c r="E801" s="73" t="str">
        <f>[2]自有船应收租金!I743</f>
        <v>2020.02.03-2020.02.18</v>
      </c>
      <c r="F801" s="74">
        <f>[2]自有船应收租金!V743</f>
        <v>0</v>
      </c>
      <c r="G801" s="73">
        <f>[2]自有船应收租金!AA743</f>
        <v>520121.84600000002</v>
      </c>
      <c r="H801" s="73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3" t="str">
        <f>[2]自有船应收租金!B744</f>
        <v>Heung-A Singapore</v>
      </c>
      <c r="C802" s="73" t="str">
        <f>[2]自有船应收租金!C744</f>
        <v>SNL</v>
      </c>
      <c r="D802" s="73" t="str">
        <f>[2]自有船应收租金!F744</f>
        <v>第08期</v>
      </c>
      <c r="E802" s="73" t="str">
        <f>[2]自有船应收租金!I744</f>
        <v>2020.02.04-2020.02.19</v>
      </c>
      <c r="F802" s="74">
        <f>[2]自有船应收租金!V744</f>
        <v>0</v>
      </c>
      <c r="G802" s="73">
        <f>[2]自有船应收租金!AA744</f>
        <v>-17751.599999999999</v>
      </c>
      <c r="H802" s="73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3" t="str">
        <f>[2]自有船应收租金!B745</f>
        <v>ACACIA MAKOTO</v>
      </c>
      <c r="C803" s="73" t="str">
        <f>[2]自有船应收租金!C745</f>
        <v>STM</v>
      </c>
      <c r="D803" s="73" t="str">
        <f>[2]自有船应收租金!F745</f>
        <v>第40期</v>
      </c>
      <c r="E803" s="73" t="str">
        <f>[2]自有船应收租金!I745</f>
        <v>2020.02.04-2020.02.19</v>
      </c>
      <c r="F803" s="74">
        <f>[2]自有船应收租金!V745</f>
        <v>0</v>
      </c>
      <c r="G803" s="73">
        <f>[2]自有船应收租金!AA745</f>
        <v>91200</v>
      </c>
      <c r="H803" s="73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3" t="str">
        <f>[2]自有船应收租金!B746</f>
        <v>JRS CARINA</v>
      </c>
      <c r="C804" s="73" t="str">
        <f>[2]自有船应收租金!C746</f>
        <v>CCL</v>
      </c>
      <c r="D804" s="73" t="str">
        <f>[2]自有船应收租金!F746</f>
        <v>第40期</v>
      </c>
      <c r="E804" s="73" t="str">
        <f>[2]自有船应收租金!I746</f>
        <v>2020.02.05-2020.02.20</v>
      </c>
      <c r="F804" s="74">
        <f>[2]自有船应收租金!V746</f>
        <v>0</v>
      </c>
      <c r="G804" s="73">
        <f>[2]自有船应收租金!AA746</f>
        <v>37846.824999999997</v>
      </c>
      <c r="H804" s="73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3" t="str">
        <f>[2]自有船应收租金!B747</f>
        <v>ACACIA ARIES</v>
      </c>
      <c r="C805" s="73" t="str">
        <f>[2]自有船应收租金!C747</f>
        <v>STM</v>
      </c>
      <c r="D805" s="73" t="str">
        <f>[2]自有船应收租金!F747</f>
        <v>prefinal</v>
      </c>
      <c r="E805" s="73" t="str">
        <f>[2]自有船应收租金!I747</f>
        <v>2020.02.08-2020.02.15</v>
      </c>
      <c r="F805" s="74">
        <f>[2]自有船应收租金!V747</f>
        <v>0</v>
      </c>
      <c r="G805" s="73">
        <f>[2]自有船应收租金!AA747</f>
        <v>-212315.79033333299</v>
      </c>
      <c r="H805" s="73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3" t="str">
        <f>[2]自有船应收租金!B748</f>
        <v>Heung-A Jakarta</v>
      </c>
      <c r="C806" s="73" t="str">
        <f>[2]自有船应收租金!C748</f>
        <v>Heung-A</v>
      </c>
      <c r="D806" s="73" t="str">
        <f>[2]自有船应收租金!F748</f>
        <v>第44期</v>
      </c>
      <c r="E806" s="73" t="str">
        <f>[2]自有船应收租金!I748</f>
        <v>2020.02.08-2020.02.23</v>
      </c>
      <c r="F806" s="74">
        <f>[2]自有船应收租金!V748</f>
        <v>0</v>
      </c>
      <c r="G806" s="73">
        <f>[2]自有船应收租金!AA748</f>
        <v>80728.125</v>
      </c>
      <c r="H806" s="73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3" t="str">
        <f>[2]自有船应收租金!B749</f>
        <v>JRS CORVUS</v>
      </c>
      <c r="C807" s="73" t="str">
        <f>[2]自有船应收租金!C749</f>
        <v>HEDE</v>
      </c>
      <c r="D807" s="73" t="str">
        <f>[2]自有船应收租金!F749</f>
        <v>第07期</v>
      </c>
      <c r="E807" s="73" t="str">
        <f>[2]自有船应收租金!I749</f>
        <v>2020.02.10-2020.02.25</v>
      </c>
      <c r="F807" s="74">
        <f>[2]自有船应收租金!V749</f>
        <v>0</v>
      </c>
      <c r="G807" s="73">
        <f>[2]自有船应收租金!AA749</f>
        <v>8695</v>
      </c>
      <c r="H807" s="73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3" t="str">
        <f>[2]自有船应收租金!B750</f>
        <v>ACACIA LIBRA</v>
      </c>
      <c r="C808" s="73" t="str">
        <f>[2]自有船应收租金!C750</f>
        <v>STM</v>
      </c>
      <c r="D808" s="73" t="str">
        <f>[2]自有船应收租金!F750</f>
        <v>第03期</v>
      </c>
      <c r="E808" s="73" t="str">
        <f>[2]自有船应收租金!I750</f>
        <v>2020.02.09-2020.02.24</v>
      </c>
      <c r="F808" s="74">
        <f>[2]自有船应收租金!V750</f>
        <v>0</v>
      </c>
      <c r="G808" s="73">
        <f>[2]自有船应收租金!AA750</f>
        <v>-67921.207399999999</v>
      </c>
      <c r="H808" s="73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3" t="str">
        <f>[2]自有船应收租金!B751</f>
        <v>ACACIA LAN</v>
      </c>
      <c r="C809" s="73" t="str">
        <f>[2]自有船应收租金!C751</f>
        <v>STM</v>
      </c>
      <c r="D809" s="73" t="str">
        <f>[2]自有船应收租金!F751</f>
        <v>第06期</v>
      </c>
      <c r="E809" s="73" t="str">
        <f>[2]自有船应收租金!I751</f>
        <v>2020.02.11-2020.02.26</v>
      </c>
      <c r="F809" s="74">
        <f>[2]自有船应收租金!V751</f>
        <v>0</v>
      </c>
      <c r="G809" s="73">
        <f>[2]自有船应收租金!AA751</f>
        <v>4139.808</v>
      </c>
      <c r="H809" s="73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3" t="str">
        <f>[2]自有船应收租金!B752</f>
        <v>ACACIA TAURUS</v>
      </c>
      <c r="C810" s="73" t="str">
        <f>[2]自有船应收租金!C752</f>
        <v>STM</v>
      </c>
      <c r="D810" s="73" t="str">
        <f>[2]自有船应收租金!F752</f>
        <v>prefinal</v>
      </c>
      <c r="E810" s="73" t="str">
        <f>[2]自有船应收租金!I752</f>
        <v>2020.02.12-2020.02.25</v>
      </c>
      <c r="F810" s="74">
        <f>[2]自有船应收租金!V752</f>
        <v>0</v>
      </c>
      <c r="G810" s="73">
        <f>[2]自有船应收租金!AA752</f>
        <v>-197075.72890666701</v>
      </c>
      <c r="H810" s="73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3" t="str">
        <f>[2]自有船应收租金!B753</f>
        <v>ACACIA TAURUS</v>
      </c>
      <c r="C811" s="73" t="str">
        <f>[2]自有船应收租金!C753</f>
        <v>STM</v>
      </c>
      <c r="D811" s="73" t="str">
        <f>[2]自有船应收租金!F753</f>
        <v>final</v>
      </c>
      <c r="E811" s="73" t="str">
        <f>[2]自有船应收租金!I753</f>
        <v>2020.02.12-2020.02.25</v>
      </c>
      <c r="F811" s="74">
        <f>[2]自有船应收租金!V753</f>
        <v>0</v>
      </c>
      <c r="G811" s="73">
        <f>[2]自有船应收租金!AA753</f>
        <v>5000</v>
      </c>
      <c r="H811" s="73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3" t="str">
        <f>[2]自有船应收租金!B754</f>
        <v>Heung-A Manila</v>
      </c>
      <c r="C812" s="73" t="str">
        <f>[2]自有船应收租金!C754</f>
        <v>SCP</v>
      </c>
      <c r="D812" s="73" t="str">
        <f>[2]自有船应收租金!F754</f>
        <v>第28期</v>
      </c>
      <c r="E812" s="73" t="str">
        <f>[2]自有船应收租金!I754</f>
        <v>2020.02.12-2020.02.27</v>
      </c>
      <c r="F812" s="74">
        <f>[2]自有船应收租金!V754</f>
        <v>0</v>
      </c>
      <c r="G812" s="73">
        <f>[2]自有船应收租金!AA754</f>
        <v>81147.260273972599</v>
      </c>
      <c r="H812" s="73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3" t="str">
        <f>[2]自有船应收租金!B755</f>
        <v>ACACIA HAWK</v>
      </c>
      <c r="C813" s="73" t="str">
        <f>[2]自有船应收租金!C755</f>
        <v>CMS</v>
      </c>
      <c r="D813" s="73" t="str">
        <f>[2]自有船应收租金!F755</f>
        <v>第51期</v>
      </c>
      <c r="E813" s="73" t="str">
        <f>[2]自有船应收租金!I755</f>
        <v>2020.02.17-2020.03.03</v>
      </c>
      <c r="F813" s="74">
        <f>[2]自有船应收租金!V755</f>
        <v>0</v>
      </c>
      <c r="G813" s="73">
        <f>[2]自有船应收租金!AA755</f>
        <v>75542.465753424694</v>
      </c>
      <c r="H813" s="73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3" t="str">
        <f>[2]自有船应收租金!B756</f>
        <v>ACACIA VIRGO</v>
      </c>
      <c r="C814" s="73" t="str">
        <f>[2]自有船应收租金!C756</f>
        <v>STM</v>
      </c>
      <c r="D814" s="73" t="str">
        <f>[2]自有船应收租金!F756</f>
        <v>prefinal</v>
      </c>
      <c r="E814" s="73" t="str">
        <f>[2]自有船应收租金!I756</f>
        <v>2020.02.18-2020.03.09</v>
      </c>
      <c r="F814" s="74">
        <f>[2]自有船应收租金!V756</f>
        <v>0</v>
      </c>
      <c r="G814" s="73">
        <f>[2]自有船应收租金!AA756</f>
        <v>-176147.19233333299</v>
      </c>
      <c r="H814" s="73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3" t="str">
        <f>[2]自有船应收租金!B757</f>
        <v>ACACIA VIRGO</v>
      </c>
      <c r="C815" s="73" t="str">
        <f>[2]自有船应收租金!C757</f>
        <v>STM</v>
      </c>
      <c r="D815" s="73" t="str">
        <f>[2]自有船应收租金!F757</f>
        <v>final</v>
      </c>
      <c r="E815" s="73" t="str">
        <f>[2]自有船应收租金!I757</f>
        <v>2020.02.18-2020.03.09</v>
      </c>
      <c r="F815" s="74">
        <f>[2]自有船应收租金!V757</f>
        <v>0</v>
      </c>
      <c r="G815" s="73">
        <f>[2]自有船应收租金!AA757</f>
        <v>413.6</v>
      </c>
      <c r="H815" s="73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3" t="str">
        <f>[2]自有船应收租金!B758</f>
        <v>ACACIA MING</v>
      </c>
      <c r="C816" s="73" t="str">
        <f>[2]自有船应收租金!C758</f>
        <v>KMTC</v>
      </c>
      <c r="D816" s="73" t="str">
        <f>[2]自有船应收租金!F758</f>
        <v>第11期</v>
      </c>
      <c r="E816" s="73" t="str">
        <f>[2]自有船应收租金!I758</f>
        <v>2020.02.18-2020.03.04</v>
      </c>
      <c r="F816" s="74">
        <f>[2]自有船应收租金!V758</f>
        <v>0</v>
      </c>
      <c r="G816" s="73">
        <f>[2]自有船应收租金!AA758</f>
        <v>74762.5</v>
      </c>
      <c r="H816" s="73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3" t="str">
        <f>[2]自有船应收租金!B759</f>
        <v>LISBOA</v>
      </c>
      <c r="C817" s="73" t="str">
        <f>[2]自有船应收租金!C759</f>
        <v>APL</v>
      </c>
      <c r="D817" s="73" t="str">
        <f>[2]自有船应收租金!F759</f>
        <v>第03期</v>
      </c>
      <c r="E817" s="73" t="str">
        <f>[2]自有船应收租金!I759</f>
        <v>2020.02.18-2020.03.04</v>
      </c>
      <c r="F817" s="74">
        <f>[2]自有船应收租金!V759</f>
        <v>0</v>
      </c>
      <c r="G817" s="73">
        <f>[2]自有船应收租金!AA759</f>
        <v>89445.985972602706</v>
      </c>
      <c r="H817" s="73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3" t="str">
        <f>[2]自有船应收租金!B760</f>
        <v>Heung-A Singapore</v>
      </c>
      <c r="C818" s="73" t="str">
        <f>[2]自有船应收租金!C760</f>
        <v>SNL</v>
      </c>
      <c r="D818" s="73" t="str">
        <f>[2]自有船应收租金!F760</f>
        <v>第09期</v>
      </c>
      <c r="E818" s="73" t="str">
        <f>[2]自有船应收租金!I760</f>
        <v>2020.02.19-2020.03.05</v>
      </c>
      <c r="F818" s="74">
        <f>[2]自有船应收租金!V760</f>
        <v>0</v>
      </c>
      <c r="G818" s="73">
        <f>[2]自有船应收租金!AA760</f>
        <v>79825</v>
      </c>
      <c r="H818" s="73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3" t="str">
        <f>[2]自有船应收租金!B761</f>
        <v>ACACIA MAKOTO</v>
      </c>
      <c r="C819" s="73" t="str">
        <f>[2]自有船应收租金!C761</f>
        <v>STM</v>
      </c>
      <c r="D819" s="73" t="str">
        <f>[2]自有船应收租金!F761</f>
        <v>第41期</v>
      </c>
      <c r="E819" s="73" t="str">
        <f>[2]自有船应收租金!I761</f>
        <v>2020.02.19-2020.03.05</v>
      </c>
      <c r="F819" s="74">
        <f>[2]自有船应收租金!V761</f>
        <v>0</v>
      </c>
      <c r="G819" s="73">
        <f>[2]自有船应收租金!AA761</f>
        <v>-63803.597999999998</v>
      </c>
      <c r="H819" s="73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3" t="str">
        <f>[2]自有船应收租金!B762</f>
        <v>JRS CARINA</v>
      </c>
      <c r="C820" s="73" t="str">
        <f>[2]自有船应收租金!C762</f>
        <v>CCL</v>
      </c>
      <c r="D820" s="73" t="str">
        <f>[2]自有船应收租金!F762</f>
        <v>第41期</v>
      </c>
      <c r="E820" s="73" t="str">
        <f>[2]自有船应收租金!I762</f>
        <v>2020.02.20-2020.03.06</v>
      </c>
      <c r="F820" s="74">
        <f>[2]自有船应收租金!V762</f>
        <v>0</v>
      </c>
      <c r="G820" s="73">
        <f>[2]自有船应收租金!AA762</f>
        <v>70600</v>
      </c>
      <c r="H820" s="73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3" t="str">
        <f>[2]自有船应收租金!B763</f>
        <v>ACACIA ARIES</v>
      </c>
      <c r="C821" s="73" t="str">
        <f>[2]自有船应收租金!C763</f>
        <v>STM</v>
      </c>
      <c r="D821" s="73" t="str">
        <f>[2]自有船应收租金!F763</f>
        <v>第01期</v>
      </c>
      <c r="E821" s="73" t="str">
        <f>[2]自有船应收租金!I763</f>
        <v>2020.02.20-2020.03.06</v>
      </c>
      <c r="F821" s="74">
        <f>[2]自有船应收租金!V763</f>
        <v>0</v>
      </c>
      <c r="G821" s="73">
        <f>[2]自有船应收租金!AA763</f>
        <v>261346.66500000001</v>
      </c>
      <c r="H821" s="73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3" t="str">
        <f>[2]自有船应收租金!B764</f>
        <v>Heung-A Jakarta</v>
      </c>
      <c r="C822" s="73" t="str">
        <f>[2]自有船应收租金!C764</f>
        <v>Heung-A</v>
      </c>
      <c r="D822" s="73" t="str">
        <f>[2]自有船应收租金!F764</f>
        <v>第45期</v>
      </c>
      <c r="E822" s="73" t="str">
        <f>[2]自有船应收租金!I764</f>
        <v>2020.02.23-2020.03.09</v>
      </c>
      <c r="F822" s="74">
        <f>[2]自有船应收租金!V764</f>
        <v>0</v>
      </c>
      <c r="G822" s="73">
        <f>[2]自有船应收租金!AA764</f>
        <v>80728.125</v>
      </c>
      <c r="H822" s="73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3" t="str">
        <f>[2]自有船应收租金!B765</f>
        <v>JRS CORVUS</v>
      </c>
      <c r="C823" s="73" t="str">
        <f>[2]自有船应收租金!C765</f>
        <v>HEDE</v>
      </c>
      <c r="D823" s="73" t="str">
        <f>[2]自有船应收租金!F765</f>
        <v>第08期</v>
      </c>
      <c r="E823" s="73" t="str">
        <f>[2]自有船应收租金!I765</f>
        <v>2020.02.25-2020.03.11</v>
      </c>
      <c r="F823" s="74">
        <f>[2]自有船应收租金!V765</f>
        <v>0</v>
      </c>
      <c r="G823" s="73">
        <f>[2]自有船应收租金!AA765</f>
        <v>75600</v>
      </c>
      <c r="H823" s="73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3" t="str">
        <f>[2]自有船应收租金!B766</f>
        <v>ACACIA LIBRA</v>
      </c>
      <c r="C824" s="73" t="str">
        <f>[2]自有船应收租金!C766</f>
        <v>STM</v>
      </c>
      <c r="D824" s="73" t="str">
        <f>[2]自有船应收租金!F766</f>
        <v>第04期</v>
      </c>
      <c r="E824" s="73" t="str">
        <f>[2]自有船应收租金!I766</f>
        <v>2020.02.24-2020.03.10</v>
      </c>
      <c r="F824" s="74">
        <f>[2]自有船应收租金!V766</f>
        <v>0</v>
      </c>
      <c r="G824" s="73">
        <f>[2]自有船应收租金!AA766</f>
        <v>90517.54</v>
      </c>
      <c r="H824" s="73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3" t="str">
        <f>[2]自有船应收租金!B767</f>
        <v>ACACIA LAN</v>
      </c>
      <c r="C825" s="73" t="str">
        <f>[2]自有船应收租金!C767</f>
        <v>STM</v>
      </c>
      <c r="D825" s="73" t="str">
        <f>[2]自有船应收租金!F767</f>
        <v>第07期</v>
      </c>
      <c r="E825" s="73" t="str">
        <f>[2]自有船应收租金!I767</f>
        <v>2020.02.26-2020.03.12</v>
      </c>
      <c r="F825" s="74">
        <f>[2]自有船应收租金!V767</f>
        <v>0</v>
      </c>
      <c r="G825" s="73">
        <f>[2]自有船应收租金!AA767</f>
        <v>60650</v>
      </c>
      <c r="H825" s="73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3" t="str">
        <f>[2]自有船应收租金!B768</f>
        <v>Heung-A Manila</v>
      </c>
      <c r="C826" s="73" t="str">
        <f>[2]自有船应收租金!C768</f>
        <v>SCP</v>
      </c>
      <c r="D826" s="73" t="str">
        <f>[2]自有船应收租金!F768</f>
        <v>prefinal</v>
      </c>
      <c r="E826" s="73" t="str">
        <f>[2]自有船应收租金!I768</f>
        <v>2020.02.27-2020.03.03</v>
      </c>
      <c r="F826" s="74">
        <f>[2]自有船应收租金!V768</f>
        <v>0</v>
      </c>
      <c r="G826" s="73">
        <f>[2]自有船应收租金!AA768</f>
        <v>-69857.290068493196</v>
      </c>
      <c r="H826" s="73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3" t="str">
        <f>[2]自有船应收租金!B769</f>
        <v>ACACIA REI</v>
      </c>
      <c r="C827" s="73" t="str">
        <f>[2]自有船应收租金!C769</f>
        <v>STM</v>
      </c>
      <c r="D827" s="73" t="str">
        <f>[2]自有船应收租金!F769</f>
        <v>第01期</v>
      </c>
      <c r="E827" s="73" t="str">
        <f>[2]自有船应收租金!I769</f>
        <v>2020.02.28-2020.03.14</v>
      </c>
      <c r="F827" s="74">
        <f>[2]自有船应收租金!V769</f>
        <v>0</v>
      </c>
      <c r="G827" s="73">
        <f>[2]自有船应收租金!AA769</f>
        <v>412775.55</v>
      </c>
      <c r="H827" s="73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3" t="str">
        <f>[2]自有船应收租金!B770</f>
        <v>Heung-A Manila</v>
      </c>
      <c r="C828" s="73" t="str">
        <f>[2]自有船应收租金!C770</f>
        <v>SCP</v>
      </c>
      <c r="D828" s="73" t="str">
        <f>[2]自有船应收租金!F770</f>
        <v>final</v>
      </c>
      <c r="E828" s="73" t="str">
        <f>[2]自有船应收租金!I770</f>
        <v>2020.02.27-2020.03.03</v>
      </c>
      <c r="F828" s="74">
        <f>[2]自有船应收租金!V770</f>
        <v>0</v>
      </c>
      <c r="G828" s="73">
        <f>[2]自有船应收租金!AA770</f>
        <v>4700</v>
      </c>
      <c r="H828" s="73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3" t="str">
        <f>[2]自有船应收租金!B771</f>
        <v>ACACIA HAWK</v>
      </c>
      <c r="C829" s="73" t="str">
        <f>[2]自有船应收租金!C771</f>
        <v>CMS</v>
      </c>
      <c r="D829" s="73" t="str">
        <f>[2]自有船应收租金!F771</f>
        <v>第52期</v>
      </c>
      <c r="E829" s="73" t="str">
        <f>[2]自有船应收租金!I771</f>
        <v>2020.03.03-2020.03.18</v>
      </c>
      <c r="F829" s="74">
        <f>[2]自有船应收租金!V771</f>
        <v>0</v>
      </c>
      <c r="G829" s="73">
        <f>[2]自有船应收租金!AA771</f>
        <v>75542.465753424694</v>
      </c>
      <c r="H829" s="73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3" t="str">
        <f>[2]自有船应收租金!B772</f>
        <v>ACACIA MING</v>
      </c>
      <c r="C830" s="73" t="str">
        <f>[2]自有船应收租金!C772</f>
        <v>KMTC</v>
      </c>
      <c r="D830" s="73" t="str">
        <f>[2]自有船应收租金!F772</f>
        <v>prefinal</v>
      </c>
      <c r="E830" s="73" t="str">
        <f>[2]自有船应收租金!I772</f>
        <v>2020.03.04-2020.03.28</v>
      </c>
      <c r="F830" s="74">
        <f>[2]自有船应收租金!V772</f>
        <v>0</v>
      </c>
      <c r="G830" s="73">
        <f>[2]自有船应收租金!AA772</f>
        <v>59520.561249999999</v>
      </c>
      <c r="H830" s="73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3" t="str">
        <f>[2]自有船应收租金!B773</f>
        <v>ACACIA MING</v>
      </c>
      <c r="C831" s="73" t="str">
        <f>[2]自有船应收租金!C773</f>
        <v>KMTC</v>
      </c>
      <c r="D831" s="73" t="str">
        <f>[2]自有船应收租金!F773</f>
        <v>final</v>
      </c>
      <c r="E831" s="73" t="str">
        <f>[2]自有船应收租金!I773</f>
        <v>2020.03.04-2020.03.28</v>
      </c>
      <c r="F831" s="74">
        <f>[2]自有船应收租金!V773</f>
        <v>0</v>
      </c>
      <c r="G831" s="73">
        <f>[2]自有船应收租金!AA773</f>
        <v>10000</v>
      </c>
      <c r="H831" s="73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3" t="str">
        <f>[2]自有船应收租金!B774</f>
        <v>LISBOA</v>
      </c>
      <c r="C832" s="73" t="str">
        <f>[2]自有船应收租金!C774</f>
        <v>APL</v>
      </c>
      <c r="D832" s="73" t="str">
        <f>[2]自有船应收租金!F774</f>
        <v>第04期</v>
      </c>
      <c r="E832" s="73" t="str">
        <f>[2]自有船应收租金!I774</f>
        <v>2020.03.04-2020.03.19</v>
      </c>
      <c r="F832" s="74">
        <f>[2]自有船应收租金!V774</f>
        <v>0</v>
      </c>
      <c r="G832" s="73">
        <f>[2]自有船应收租金!AA774</f>
        <v>72924.993972602693</v>
      </c>
      <c r="H832" s="73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3" t="str">
        <f>[2]自有船应收租金!B775</f>
        <v>Heung-A Singapore</v>
      </c>
      <c r="C833" s="73" t="str">
        <f>[2]自有船应收租金!C775</f>
        <v>SNL</v>
      </c>
      <c r="D833" s="73" t="str">
        <f>[2]自有船应收租金!F775</f>
        <v>第10期</v>
      </c>
      <c r="E833" s="73" t="str">
        <f>[2]自有船应收租金!I775</f>
        <v>2020.03.05-2020.03.20</v>
      </c>
      <c r="F833" s="74">
        <f>[2]自有船应收租金!V775</f>
        <v>0</v>
      </c>
      <c r="G833" s="73">
        <f>[2]自有船应收租金!AA775</f>
        <v>79825</v>
      </c>
      <c r="H833" s="73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3" t="str">
        <f>[2]自有船应收租金!B776</f>
        <v>ACACIA MAKOTO</v>
      </c>
      <c r="C834" s="73" t="str">
        <f>[2]自有船应收租金!C776</f>
        <v>STM</v>
      </c>
      <c r="D834" s="73" t="str">
        <f>[2]自有船应收租金!F776</f>
        <v>第42期</v>
      </c>
      <c r="E834" s="73" t="str">
        <f>[2]自有船应收租金!I776</f>
        <v>2020.03.05-2020.03.20</v>
      </c>
      <c r="F834" s="74">
        <f>[2]自有船应收租金!V776</f>
        <v>0</v>
      </c>
      <c r="G834" s="73">
        <f>[2]自有船应收租金!AA776</f>
        <v>83542.36</v>
      </c>
      <c r="H834" s="73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3" t="str">
        <f>[2]自有船应收租金!B777</f>
        <v>JRS CARINA</v>
      </c>
      <c r="C835" s="73" t="str">
        <f>[2]自有船应收租金!C777</f>
        <v>CCL</v>
      </c>
      <c r="D835" s="73" t="str">
        <f>[2]自有船应收租金!F777</f>
        <v>第42期</v>
      </c>
      <c r="E835" s="73" t="str">
        <f>[2]自有船应收租金!I777</f>
        <v>2020.03.06-2020.03.21</v>
      </c>
      <c r="F835" s="74">
        <f>[2]自有船应收租金!V777</f>
        <v>0</v>
      </c>
      <c r="G835" s="73">
        <f>[2]自有船应收租金!AA777</f>
        <v>-22210.502276666699</v>
      </c>
      <c r="H835" s="73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3" t="str">
        <f>[2]自有船应收租金!B778</f>
        <v>ACACIA ARIES</v>
      </c>
      <c r="C836" s="73" t="str">
        <f>[2]自有船应收租金!C778</f>
        <v>STM</v>
      </c>
      <c r="D836" s="73" t="str">
        <f>[2]自有船应收租金!F778</f>
        <v>第02期</v>
      </c>
      <c r="E836" s="73" t="str">
        <f>[2]自有船应收租金!I778</f>
        <v>2020.03.06-2020.03.21</v>
      </c>
      <c r="F836" s="74">
        <f>[2]自有船应收租金!V778</f>
        <v>0</v>
      </c>
      <c r="G836" s="73">
        <f>[2]自有船应收租金!AA778</f>
        <v>60650</v>
      </c>
      <c r="H836" s="73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3" t="str">
        <f>[2]自有船应收租金!B779</f>
        <v>Heung-A Jakarta</v>
      </c>
      <c r="C837" s="73" t="str">
        <f>[2]自有船应收租金!C779</f>
        <v>Heung-A</v>
      </c>
      <c r="D837" s="73" t="str">
        <f>[2]自有船应收租金!F779</f>
        <v>PREFINAL</v>
      </c>
      <c r="E837" s="73" t="str">
        <f>[2]自有船应收租金!I779</f>
        <v>2020.03.09-2020.03.21</v>
      </c>
      <c r="F837" s="74">
        <f>[2]自有船应收租金!V779</f>
        <v>0</v>
      </c>
      <c r="G837" s="73">
        <f>[2]自有船应收租金!AA779</f>
        <v>2004.5</v>
      </c>
      <c r="H837" s="73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3" t="str">
        <f>[2]自有船应收租金!B780</f>
        <v>JRS CORVUS</v>
      </c>
      <c r="C838" s="73" t="str">
        <f>[2]自有船应收租金!C780</f>
        <v>HEDE</v>
      </c>
      <c r="D838" s="73" t="str">
        <f>[2]自有船应收租金!F780</f>
        <v>第09期</v>
      </c>
      <c r="E838" s="73" t="str">
        <f>[2]自有船应收租金!I780</f>
        <v>2020.03.11-2020.03.26</v>
      </c>
      <c r="F838" s="74">
        <f>[2]自有船应收租金!V780</f>
        <v>0</v>
      </c>
      <c r="G838" s="73">
        <f>[2]自有船应收租金!AA780</f>
        <v>76877</v>
      </c>
      <c r="H838" s="73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3" t="str">
        <f>[2]自有船应收租金!B781</f>
        <v>ACACIA LIBRA</v>
      </c>
      <c r="C839" s="73" t="str">
        <f>[2]自有船应收租金!C781</f>
        <v>STM</v>
      </c>
      <c r="D839" s="73" t="str">
        <f>[2]自有船应收租金!F781</f>
        <v>第05期</v>
      </c>
      <c r="E839" s="73" t="str">
        <f>[2]自有船应收租金!I781</f>
        <v>2020.03.10-2020.03.25</v>
      </c>
      <c r="F839" s="74">
        <f>[2]自有船应收租金!V781</f>
        <v>0</v>
      </c>
      <c r="G839" s="73">
        <f>[2]自有船应收租金!AA781</f>
        <v>90650</v>
      </c>
      <c r="H839" s="73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3" t="str">
        <f>[2]自有船应收租金!B782</f>
        <v>ACACIA LAN</v>
      </c>
      <c r="C840" s="73" t="str">
        <f>[2]自有船应收租金!C782</f>
        <v>STM</v>
      </c>
      <c r="D840" s="73" t="str">
        <f>[2]自有船应收租金!F782</f>
        <v>第08期</v>
      </c>
      <c r="E840" s="73" t="str">
        <f>[2]自有船应收租金!I782</f>
        <v>2020.03.12-2020.03.27</v>
      </c>
      <c r="F840" s="74">
        <f>[2]自有船应收租金!V782</f>
        <v>0</v>
      </c>
      <c r="G840" s="73">
        <f>[2]自有船应收租金!AA782</f>
        <v>60555.13</v>
      </c>
      <c r="H840" s="73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3" t="str">
        <f>[2]自有船应收租金!B783</f>
        <v>ACACIA REI</v>
      </c>
      <c r="C841" s="73" t="str">
        <f>[2]自有船应收租金!C783</f>
        <v>STM</v>
      </c>
      <c r="D841" s="73" t="str">
        <f>[2]自有船应收租金!F783</f>
        <v>第02期</v>
      </c>
      <c r="E841" s="73" t="str">
        <f>[2]自有船应收租金!I783</f>
        <v>2020.03.14-2020.03.29</v>
      </c>
      <c r="F841" s="74">
        <f>[2]自有船应收租金!V783</f>
        <v>0</v>
      </c>
      <c r="G841" s="73">
        <f>[2]自有船应收租金!AA783</f>
        <v>91200</v>
      </c>
      <c r="H841" s="73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3" t="str">
        <f>[2]自有船应收租金!B784</f>
        <v>ACACIA HAWK</v>
      </c>
      <c r="C842" s="73" t="str">
        <f>[2]自有船应收租金!C784</f>
        <v>CMS</v>
      </c>
      <c r="D842" s="73" t="str">
        <f>[2]自有船应收租金!F784</f>
        <v>第53期</v>
      </c>
      <c r="E842" s="73" t="str">
        <f>[2]自有船应收租金!I784</f>
        <v>2020.03.18-2020.04.02</v>
      </c>
      <c r="F842" s="74">
        <f>[2]自有船应收租金!V784</f>
        <v>0</v>
      </c>
      <c r="G842" s="73">
        <f>[2]自有船应收租金!AA784</f>
        <v>75542.465753424694</v>
      </c>
      <c r="H842" s="73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3" t="str">
        <f>[2]自有船应收租金!B785</f>
        <v>LISBOA</v>
      </c>
      <c r="C843" s="73" t="str">
        <f>[2]自有船应收租金!C785</f>
        <v>APL</v>
      </c>
      <c r="D843" s="73" t="str">
        <f>[2]自有船应收租金!F785</f>
        <v>第05期</v>
      </c>
      <c r="E843" s="73" t="str">
        <f>[2]自有船应收租金!I785</f>
        <v>2020.03.19-2020.04.03</v>
      </c>
      <c r="F843" s="74">
        <f>[2]自有船应收租金!V785</f>
        <v>0</v>
      </c>
      <c r="G843" s="73">
        <f>[2]自有船应收租金!AA785</f>
        <v>73435.273972602707</v>
      </c>
      <c r="H843" s="73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3" t="str">
        <f>[2]自有船应收租金!B786</f>
        <v>ACACIA VIRGO</v>
      </c>
      <c r="C844" s="73" t="str">
        <f>[2]自有船应收租金!C786</f>
        <v>SCP</v>
      </c>
      <c r="D844" s="73" t="str">
        <f>[2]自有船应收租金!F786</f>
        <v>第01期</v>
      </c>
      <c r="E844" s="73" t="str">
        <f>[2]自有船应收租金!I786</f>
        <v>2020.03.19-2020.04.03</v>
      </c>
      <c r="F844" s="74">
        <f>[2]自有船应收租金!V786</f>
        <v>0</v>
      </c>
      <c r="G844" s="73">
        <f>[2]自有船应收租金!AA786</f>
        <v>83737.5</v>
      </c>
      <c r="H844" s="73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3" t="str">
        <f>[2]自有船应收租金!B787</f>
        <v>Heung-A Singapore</v>
      </c>
      <c r="C845" s="73" t="str">
        <f>[2]自有船应收租金!C787</f>
        <v>SNL</v>
      </c>
      <c r="D845" s="73" t="str">
        <f>[2]自有船应收租金!F787</f>
        <v>第11期</v>
      </c>
      <c r="E845" s="73" t="str">
        <f>[2]自有船应收租金!I787</f>
        <v>2020.03.20-2020.04.04</v>
      </c>
      <c r="F845" s="74">
        <f>[2]自有船应收租金!V787</f>
        <v>0</v>
      </c>
      <c r="G845" s="73">
        <f>[2]自有船应收租金!AA787</f>
        <v>71323.3</v>
      </c>
      <c r="H845" s="73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3" t="str">
        <f>[2]自有船应收租金!B788</f>
        <v>ACACIA MAKOTO</v>
      </c>
      <c r="C846" s="73" t="str">
        <f>[2]自有船应收租金!C788</f>
        <v>STM</v>
      </c>
      <c r="D846" s="73" t="str">
        <f>[2]自有船应收租金!F788</f>
        <v>第43期</v>
      </c>
      <c r="E846" s="73" t="str">
        <f>[2]自有船应收租金!I788</f>
        <v>2020.03.20-2020.04.04</v>
      </c>
      <c r="F846" s="74">
        <f>[2]自有船应收租金!V788</f>
        <v>0</v>
      </c>
      <c r="G846" s="73">
        <f>[2]自有船应收租金!AA788</f>
        <v>87228.1</v>
      </c>
      <c r="H846" s="73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3" t="str">
        <f>[2]自有船应收租金!B789</f>
        <v>JRS CARINA</v>
      </c>
      <c r="C847" s="73" t="str">
        <f>[2]自有船应收租金!C789</f>
        <v>CCL</v>
      </c>
      <c r="D847" s="73" t="str">
        <f>[2]自有船应收租金!F789</f>
        <v>第43期</v>
      </c>
      <c r="E847" s="73" t="str">
        <f>[2]自有船应收租金!I789</f>
        <v>2020.03.21-2020.04.05</v>
      </c>
      <c r="F847" s="74">
        <f>[2]自有船应收租金!V789</f>
        <v>0</v>
      </c>
      <c r="G847" s="73">
        <f>[2]自有船应收租金!AA789</f>
        <v>70600</v>
      </c>
      <c r="H847" s="73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3" t="str">
        <f>[2]自有船应收租金!B790</f>
        <v>ACACIA ARIES</v>
      </c>
      <c r="C848" s="73" t="str">
        <f>[2]自有船应收租金!C790</f>
        <v>STM</v>
      </c>
      <c r="D848" s="73" t="str">
        <f>[2]自有船应收租金!F790</f>
        <v>第03期</v>
      </c>
      <c r="E848" s="73" t="str">
        <f>[2]自有船应收租金!I790</f>
        <v>2020.03.21-2020.04.05</v>
      </c>
      <c r="F848" s="74">
        <f>[2]自有船应收租金!V790</f>
        <v>0</v>
      </c>
      <c r="G848" s="73">
        <f>[2]自有船应收租金!AA790</f>
        <v>60650</v>
      </c>
      <c r="H848" s="73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3" t="str">
        <f>[2]自有船应收租金!B791</f>
        <v>Heung-A Jakarta</v>
      </c>
      <c r="C849" s="73" t="str">
        <f>[2]自有船应收租金!C791</f>
        <v>Heung-A</v>
      </c>
      <c r="D849" s="73" t="str">
        <f>[2]自有船应收租金!F791</f>
        <v>PREFINAL2</v>
      </c>
      <c r="E849" s="73" t="str">
        <f>[2]自有船应收租金!I791</f>
        <v>2020.03.21-2020.03.22</v>
      </c>
      <c r="F849" s="74">
        <f>[2]自有船应收租金!V791</f>
        <v>0</v>
      </c>
      <c r="G849" s="73">
        <f>[2]自有船应收租金!AA791</f>
        <v>31598.039762500001</v>
      </c>
      <c r="H849" s="73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3" t="str">
        <f>[2]自有船应收租金!B792</f>
        <v>Heung-A Jakarta</v>
      </c>
      <c r="C850" s="73" t="str">
        <f>[2]自有船应收租金!C792</f>
        <v>Heung-A</v>
      </c>
      <c r="D850" s="73" t="str">
        <f>[2]自有船应收租金!F792</f>
        <v>final</v>
      </c>
      <c r="E850" s="73" t="str">
        <f>[2]自有船应收租金!I792</f>
        <v>2020.03.21-2020.03.22</v>
      </c>
      <c r="F850" s="74">
        <f>[2]自有船应收租金!V792</f>
        <v>0</v>
      </c>
      <c r="G850" s="73">
        <f>[2]自有船应收租金!AA792</f>
        <v>5000</v>
      </c>
      <c r="H850" s="73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3" t="str">
        <f>[2]自有船应收租金!B793</f>
        <v>Heung-A Jakarta</v>
      </c>
      <c r="C851" s="73" t="str">
        <f>[2]自有船应收租金!C793</f>
        <v>DYS</v>
      </c>
      <c r="D851" s="73" t="str">
        <f>[2]自有船应收租金!F793</f>
        <v>第01期</v>
      </c>
      <c r="E851" s="73" t="str">
        <f>[2]自有船应收租金!I793</f>
        <v>2020.03.22-2020.04.06</v>
      </c>
      <c r="F851" s="74">
        <f>[2]自有船应收租金!V793</f>
        <v>0</v>
      </c>
      <c r="G851" s="73">
        <f>[2]自有船应收租金!AA793</f>
        <v>119266.93</v>
      </c>
      <c r="H851" s="73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3" t="str">
        <f>[2]自有船应收租金!B794</f>
        <v>Heung-A Manila</v>
      </c>
      <c r="C852" s="73" t="str">
        <f>[2]自有船应收租金!C794</f>
        <v>PAN</v>
      </c>
      <c r="D852" s="73" t="str">
        <f>[2]自有船应收租金!F794</f>
        <v>第01期</v>
      </c>
      <c r="E852" s="73" t="str">
        <f>[2]自有船应收租金!I794</f>
        <v>2020.03.23-2020.04.07</v>
      </c>
      <c r="F852" s="74">
        <f>[2]自有船应收租金!V794</f>
        <v>0</v>
      </c>
      <c r="G852" s="73">
        <f>[2]自有船应收租金!AA794</f>
        <v>122819.69</v>
      </c>
      <c r="H852" s="73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3" t="str">
        <f>[2]自有船应收租金!B795</f>
        <v>ACACIA LIBRA</v>
      </c>
      <c r="C853" s="73" t="str">
        <f>[2]自有船应收租金!C795</f>
        <v>STM</v>
      </c>
      <c r="D853" s="73" t="str">
        <f>[2]自有船应收租金!F795</f>
        <v>prefinal</v>
      </c>
      <c r="E853" s="73" t="str">
        <f>[2]自有船应收租金!I795</f>
        <v>2020.03.25-2020.04.05</v>
      </c>
      <c r="F853" s="74">
        <f>[2]自有船应收租金!V795</f>
        <v>0</v>
      </c>
      <c r="G853" s="73">
        <f>[2]自有船应收租金!AA795</f>
        <v>-118668.97500000001</v>
      </c>
      <c r="H853" s="73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3" t="str">
        <f>[2]自有船应收租金!B796</f>
        <v>JRS CORVUS</v>
      </c>
      <c r="C854" s="73" t="str">
        <f>[2]自有船应收租金!C796</f>
        <v>HEDE</v>
      </c>
      <c r="D854" s="73" t="str">
        <f>[2]自有船应收租金!F796</f>
        <v>第10期</v>
      </c>
      <c r="E854" s="73" t="str">
        <f>[2]自有船应收租金!I796</f>
        <v>2020.03.26-2020.04.10</v>
      </c>
      <c r="F854" s="74">
        <f>[2]自有船应收租金!V796</f>
        <v>0</v>
      </c>
      <c r="G854" s="73">
        <f>[2]自有船应收租金!AA796</f>
        <v>76677</v>
      </c>
      <c r="H854" s="73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3" t="str">
        <f>[2]自有船应收租金!B797</f>
        <v>ACACIA LAN</v>
      </c>
      <c r="C855" s="73" t="str">
        <f>[2]自有船应收租金!C797</f>
        <v>STM</v>
      </c>
      <c r="D855" s="73" t="str">
        <f>[2]自有船应收租金!F797</f>
        <v>第09期</v>
      </c>
      <c r="E855" s="73" t="str">
        <f>[2]自有船应收租金!I797</f>
        <v>2020.03.27-2020.04.11</v>
      </c>
      <c r="F855" s="74">
        <f>[2]自有船应收租金!V797</f>
        <v>0</v>
      </c>
      <c r="G855" s="73">
        <f>[2]自有船应收租金!AA797</f>
        <v>60650</v>
      </c>
      <c r="H855" s="73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3" t="str">
        <f>[2]自有船应收租金!B798</f>
        <v>ACACIA REI</v>
      </c>
      <c r="C856" s="73" t="str">
        <f>[2]自有船应收租金!C798</f>
        <v>STM</v>
      </c>
      <c r="D856" s="73" t="str">
        <f>[2]自有船应收租金!F798</f>
        <v>prefinal</v>
      </c>
      <c r="E856" s="73" t="str">
        <f>[2]自有船应收租金!I798</f>
        <v>2020.03.29-2020.04.05</v>
      </c>
      <c r="F856" s="74">
        <f>[2]自有船应收租金!V798</f>
        <v>0</v>
      </c>
      <c r="G856" s="73">
        <f>[2]自有船应收租金!AA798</f>
        <v>-287229.57199999999</v>
      </c>
      <c r="H856" s="73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3" t="str">
        <f>[2]自有船应收租金!B799</f>
        <v>ACACIA MING</v>
      </c>
      <c r="C857" s="73" t="str">
        <f>[2]自有船应收租金!C799</f>
        <v>TYS</v>
      </c>
      <c r="D857" s="73" t="str">
        <f>[2]自有船应收租金!F799</f>
        <v>第01期</v>
      </c>
      <c r="E857" s="73" t="str">
        <f>[2]自有船应收租金!I799</f>
        <v>2020.04.01-2020.04.16</v>
      </c>
      <c r="F857" s="74">
        <f>[2]自有船应收租金!V799</f>
        <v>0</v>
      </c>
      <c r="G857" s="73">
        <f>[2]自有船应收租金!AA799</f>
        <v>112028.64582191801</v>
      </c>
      <c r="H857" s="73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3" t="str">
        <f>[2]自有船应收租金!B800</f>
        <v>ACACIA HAWK</v>
      </c>
      <c r="C858" s="73" t="str">
        <f>[2]自有船应收租金!C800</f>
        <v>CMS</v>
      </c>
      <c r="D858" s="73" t="str">
        <f>[2]自有船应收租金!F800</f>
        <v>第54期</v>
      </c>
      <c r="E858" s="73" t="str">
        <f>[2]自有船应收租金!I800</f>
        <v>2020.04.02-2020.04.17</v>
      </c>
      <c r="F858" s="74">
        <f>[2]自有船应收租金!V800</f>
        <v>0</v>
      </c>
      <c r="G858" s="73">
        <f>[2]自有船应收租金!AA800</f>
        <v>75542.465753424694</v>
      </c>
      <c r="H858" s="73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3" t="str">
        <f>[2]自有船应收租金!B801</f>
        <v>LISBOA</v>
      </c>
      <c r="C859" s="73" t="str">
        <f>[2]自有船应收租金!C801</f>
        <v>APL</v>
      </c>
      <c r="D859" s="73" t="str">
        <f>[2]自有船应收租金!F801</f>
        <v>第06期</v>
      </c>
      <c r="E859" s="73" t="str">
        <f>[2]自有船应收租金!I801</f>
        <v>2020.04.03-2020.04.18</v>
      </c>
      <c r="F859" s="74">
        <f>[2]自有船应收租金!V801</f>
        <v>0</v>
      </c>
      <c r="G859" s="73">
        <f>[2]自有船应收租金!AA801</f>
        <v>-37437.266027397302</v>
      </c>
      <c r="H859" s="73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3" t="str">
        <f>[2]自有船应收租金!B802</f>
        <v>ACACIA VIRGO</v>
      </c>
      <c r="C860" s="73" t="str">
        <f>[2]自有船应收租金!C802</f>
        <v>SCP</v>
      </c>
      <c r="D860" s="73" t="str">
        <f>[2]自有船应收租金!F802</f>
        <v>第02期</v>
      </c>
      <c r="E860" s="73" t="str">
        <f>[2]自有船应收租金!I802</f>
        <v>2020.04.03-2020.04.18</v>
      </c>
      <c r="F860" s="74">
        <f>[2]自有船应收租金!V802</f>
        <v>0</v>
      </c>
      <c r="G860" s="73">
        <f>[2]自有船应收租金!AA802</f>
        <v>236845.88949999999</v>
      </c>
      <c r="H860" s="73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3" t="str">
        <f>[2]自有船应收租金!B803</f>
        <v>ACACIA TAURUS</v>
      </c>
      <c r="C861" s="73" t="str">
        <f>[2]自有船应收租金!C803</f>
        <v>STM</v>
      </c>
      <c r="D861" s="73" t="str">
        <f>[2]自有船应收租金!F803</f>
        <v>第01期</v>
      </c>
      <c r="E861" s="73" t="str">
        <f>[2]自有船应收租金!I803</f>
        <v>2020.04.04-2020.04.19</v>
      </c>
      <c r="F861" s="74">
        <f>[2]自有船应收租金!V803</f>
        <v>0</v>
      </c>
      <c r="G861" s="73">
        <f>[2]自有船应收租金!AA803</f>
        <v>269768.29534999997</v>
      </c>
      <c r="H861" s="73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3" t="str">
        <f>[2]自有船应收租金!B804</f>
        <v>Heung-A Singapore</v>
      </c>
      <c r="C862" s="73" t="str">
        <f>[2]自有船应收租金!C804</f>
        <v>SNL</v>
      </c>
      <c r="D862" s="73" t="str">
        <f>[2]自有船应收租金!F804</f>
        <v>第12期</v>
      </c>
      <c r="E862" s="73" t="str">
        <f>[2]自有船应收租金!I804</f>
        <v>2020.04.04-2020.04.19</v>
      </c>
      <c r="F862" s="74">
        <f>[2]自有船应收租金!V804</f>
        <v>0</v>
      </c>
      <c r="G862" s="73">
        <f>[2]自有船应收租金!AA804</f>
        <v>78249.649000000005</v>
      </c>
      <c r="H862" s="73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3" t="str">
        <f>[2]自有船应收租金!B805</f>
        <v>ACACIA MAKOTO</v>
      </c>
      <c r="C863" s="73" t="str">
        <f>[2]自有船应收租金!C805</f>
        <v>STM</v>
      </c>
      <c r="D863" s="73" t="str">
        <f>[2]自有船应收租金!F805</f>
        <v>第44期</v>
      </c>
      <c r="E863" s="73" t="str">
        <f>[2]自有船应收租金!I805</f>
        <v>2020.04.04-2020.04.19</v>
      </c>
      <c r="F863" s="74">
        <f>[2]自有船应收租金!V805</f>
        <v>0</v>
      </c>
      <c r="G863" s="73">
        <f>[2]自有船应收租金!AA805</f>
        <v>89609.42</v>
      </c>
      <c r="H863" s="73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3" t="str">
        <f>[2]自有船应收租金!B806</f>
        <v>ACACIA ARIES</v>
      </c>
      <c r="C864" s="73" t="str">
        <f>[2]自有船应收租金!C806</f>
        <v>STM</v>
      </c>
      <c r="D864" s="73" t="str">
        <f>[2]自有船应收租金!F806</f>
        <v>第04期</v>
      </c>
      <c r="E864" s="73" t="str">
        <f>[2]自有船应收租金!I806</f>
        <v>2020.04.05-2020.04.20</v>
      </c>
      <c r="F864" s="74">
        <f>[2]自有船应收租金!V806</f>
        <v>0</v>
      </c>
      <c r="G864" s="73">
        <f>[2]自有船应收租金!AA806</f>
        <v>60084.7</v>
      </c>
      <c r="H864" s="73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3" t="str">
        <f>[2]自有船应收租金!B807</f>
        <v>JRS CARINA</v>
      </c>
      <c r="C865" s="73" t="str">
        <f>[2]自有船应收租金!C807</f>
        <v>CCL</v>
      </c>
      <c r="D865" s="73" t="str">
        <f>[2]自有船应收租金!F807</f>
        <v>第44期</v>
      </c>
      <c r="E865" s="73" t="str">
        <f>[2]自有船应收租金!I807</f>
        <v>2020.04.05-2020.04.20</v>
      </c>
      <c r="F865" s="74">
        <f>[2]自有船应收租金!V807</f>
        <v>0</v>
      </c>
      <c r="G865" s="73">
        <f>[2]自有船应收租金!AA807</f>
        <v>70600</v>
      </c>
      <c r="H865" s="73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3" t="str">
        <f>[2]自有船应收租金!B808</f>
        <v>Heung-A Jakarta</v>
      </c>
      <c r="C866" s="73" t="str">
        <f>[2]自有船应收租金!C808</f>
        <v>DYS</v>
      </c>
      <c r="D866" s="73" t="str">
        <f>[2]自有船应收租金!F808</f>
        <v>第02期</v>
      </c>
      <c r="E866" s="73" t="str">
        <f>[2]自有船应收租金!I808</f>
        <v>2020.04.06-2020.04.21</v>
      </c>
      <c r="F866" s="74">
        <f>[2]自有船应收租金!V808</f>
        <v>0</v>
      </c>
      <c r="G866" s="73">
        <f>[2]自有船应收租金!AA808</f>
        <v>79956.25</v>
      </c>
      <c r="H866" s="73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3" t="str">
        <f>[2]自有船应收租金!B809</f>
        <v>Heung-A Manila</v>
      </c>
      <c r="C867" s="73" t="str">
        <f>[2]自有船应收租金!C809</f>
        <v>PAN</v>
      </c>
      <c r="D867" s="73" t="str">
        <f>[2]自有船应收租金!F809</f>
        <v>第02期</v>
      </c>
      <c r="E867" s="73" t="str">
        <f>[2]自有船应收租金!I809</f>
        <v>2020.04.07-2020.04.22</v>
      </c>
      <c r="F867" s="74">
        <f>[2]自有船应收租金!V809</f>
        <v>0</v>
      </c>
      <c r="G867" s="73">
        <f>[2]自有船应收租金!AA809</f>
        <v>80937.5</v>
      </c>
      <c r="H867" s="73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3" t="str">
        <f>[2]自有船应收租金!B810</f>
        <v>ACACIA LIBRA</v>
      </c>
      <c r="C868" s="73" t="str">
        <f>[2]自有船应收租金!C810</f>
        <v>CMS</v>
      </c>
      <c r="D868" s="73" t="str">
        <f>[2]自有船应收租金!F810</f>
        <v>第01期</v>
      </c>
      <c r="E868" s="73" t="str">
        <f>[2]自有船应收租金!I810</f>
        <v>2020.04.07-2020.04.22</v>
      </c>
      <c r="F868" s="74">
        <f>[2]自有船应收租金!V810</f>
        <v>0</v>
      </c>
      <c r="G868" s="73">
        <f>[2]自有船应收租金!AA810</f>
        <v>213551.934164384</v>
      </c>
      <c r="H868" s="73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3" t="str">
        <f>[2]自有船应收租金!B811</f>
        <v>JRS CORVUS</v>
      </c>
      <c r="C869" s="73" t="str">
        <f>[2]自有船应收租金!C811</f>
        <v>HEDE</v>
      </c>
      <c r="D869" s="73" t="str">
        <f>[2]自有船应收租金!F811</f>
        <v>第11期</v>
      </c>
      <c r="E869" s="73" t="str">
        <f>[2]自有船应收租金!I811</f>
        <v>2020.04.10-2020.04.25</v>
      </c>
      <c r="F869" s="74">
        <f>[2]自有船应收租金!V811</f>
        <v>0</v>
      </c>
      <c r="G869" s="73">
        <f>[2]自有船应收租金!AA811</f>
        <v>76256</v>
      </c>
      <c r="H869" s="73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3" t="str">
        <f>[2]自有船应收租金!B812</f>
        <v>ACACIA LAN</v>
      </c>
      <c r="C870" s="73" t="str">
        <f>[2]自有船应收租金!C812</f>
        <v>STM</v>
      </c>
      <c r="D870" s="73" t="str">
        <f>[2]自有船应收租金!F812</f>
        <v>第10期</v>
      </c>
      <c r="E870" s="73" t="str">
        <f>[2]自有船应收租金!I812</f>
        <v>2020.04.11-2020.04.26</v>
      </c>
      <c r="F870" s="74">
        <f>[2]自有船应收租金!V812</f>
        <v>0</v>
      </c>
      <c r="G870" s="73">
        <f>[2]自有船应收租金!AA812</f>
        <v>60506.07</v>
      </c>
      <c r="H870" s="73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3" t="str">
        <f>[2]自有船应收租金!B813</f>
        <v>ACACIA MING</v>
      </c>
      <c r="C871" s="73" t="str">
        <f>[2]自有船应收租金!C813</f>
        <v>TYS</v>
      </c>
      <c r="D871" s="73" t="str">
        <f>[2]自有船应收租金!F813</f>
        <v>第02期</v>
      </c>
      <c r="E871" s="73" t="str">
        <f>[2]自有船应收租金!I813</f>
        <v>2020.04.16-2020.05.01</v>
      </c>
      <c r="F871" s="74">
        <f>[2]自有船应收租金!V813</f>
        <v>0</v>
      </c>
      <c r="G871" s="73">
        <f>[2]自有船应收租金!AA813</f>
        <v>74944.905821917797</v>
      </c>
      <c r="H871" s="73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3" t="str">
        <f>[2]自有船应收租金!B814</f>
        <v>ACACIA HAWK</v>
      </c>
      <c r="C872" s="73" t="str">
        <f>[2]自有船应收租金!C814</f>
        <v>CMS</v>
      </c>
      <c r="D872" s="73" t="str">
        <f>[2]自有船应收租金!F814</f>
        <v>第55期</v>
      </c>
      <c r="E872" s="73" t="str">
        <f>[2]自有船应收租金!I814</f>
        <v>2020.04.17-2020.05.02</v>
      </c>
      <c r="F872" s="74">
        <f>[2]自有船应收租金!V814</f>
        <v>0</v>
      </c>
      <c r="G872" s="73">
        <f>[2]自有船应收租金!AA814</f>
        <v>75542.465753424694</v>
      </c>
      <c r="H872" s="73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3" t="str">
        <f>[2]自有船应收租金!B815</f>
        <v>ACACIA VIRGO</v>
      </c>
      <c r="C873" s="73" t="str">
        <f>[2]自有船应收租金!C815</f>
        <v>SCP</v>
      </c>
      <c r="D873" s="73" t="str">
        <f>[2]自有船应收租金!F815</f>
        <v>第03期</v>
      </c>
      <c r="E873" s="73" t="str">
        <f>[2]自有船应收租金!I815</f>
        <v>2020.04.18-2020.05.03</v>
      </c>
      <c r="F873" s="74">
        <f>[2]自有船应收租金!V815</f>
        <v>0</v>
      </c>
      <c r="G873" s="73">
        <f>[2]自有船应收租金!AA815</f>
        <v>84087.5</v>
      </c>
      <c r="H873" s="73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3" t="str">
        <f>[2]自有船应收租金!B816</f>
        <v>LISBOA</v>
      </c>
      <c r="C874" s="73" t="str">
        <f>[2]自有船应收租金!C816</f>
        <v>APL</v>
      </c>
      <c r="D874" s="73" t="str">
        <f>[2]自有船应收租金!F816</f>
        <v>第07期</v>
      </c>
      <c r="E874" s="73" t="str">
        <f>[2]自有船应收租金!I816</f>
        <v>2020.04.18-2020.05.03</v>
      </c>
      <c r="F874" s="74">
        <f>[2]自有船应收租金!V816</f>
        <v>0</v>
      </c>
      <c r="G874" s="73">
        <f>[2]自有船应收租金!AA816</f>
        <v>73435.273972602707</v>
      </c>
      <c r="H874" s="73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3" t="str">
        <f>[2]自有船应收租金!B817</f>
        <v>ACACIA TAURUS</v>
      </c>
      <c r="C875" s="73" t="str">
        <f>[2]自有船应收租金!C817</f>
        <v>STM</v>
      </c>
      <c r="D875" s="73" t="str">
        <f>[2]自有船应收租金!F817</f>
        <v>第02期</v>
      </c>
      <c r="E875" s="73" t="str">
        <f>[2]自有船应收租金!I817</f>
        <v>2020.04.19-2020.05.04</v>
      </c>
      <c r="F875" s="74">
        <f>[2]自有船应收租金!V817</f>
        <v>0</v>
      </c>
      <c r="G875" s="73">
        <f>[2]自有船应收租金!AA817</f>
        <v>37616.521610000003</v>
      </c>
      <c r="H875" s="73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3" t="str">
        <f>[2]自有船应收租金!B818</f>
        <v>Heung-A Singapore</v>
      </c>
      <c r="C876" s="73" t="str">
        <f>[2]自有船应收租金!C818</f>
        <v>SNL</v>
      </c>
      <c r="D876" s="73" t="str">
        <f>[2]自有船应收租金!F818</f>
        <v>第13期</v>
      </c>
      <c r="E876" s="73" t="str">
        <f>[2]自有船应收租金!I818</f>
        <v>2020.04.19-2020.05.04</v>
      </c>
      <c r="F876" s="74">
        <f>[2]自有船应收租金!V818</f>
        <v>0</v>
      </c>
      <c r="G876" s="73">
        <f>[2]自有船应收租金!AA818</f>
        <v>79825</v>
      </c>
      <c r="H876" s="73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3" t="str">
        <f>[2]自有船应收租金!B819</f>
        <v>ACACIA MAKOTO</v>
      </c>
      <c r="C877" s="73" t="str">
        <f>[2]自有船应收租金!C819</f>
        <v>STM</v>
      </c>
      <c r="D877" s="73" t="str">
        <f>[2]自有船应收租金!F819</f>
        <v>第45期</v>
      </c>
      <c r="E877" s="73" t="str">
        <f>[2]自有船应收租金!I819</f>
        <v>2020.04.19-2020.05.04</v>
      </c>
      <c r="F877" s="74">
        <f>[2]自有船应收租金!V819</f>
        <v>0</v>
      </c>
      <c r="G877" s="73">
        <f>[2]自有船应收租金!AA819</f>
        <v>91200</v>
      </c>
      <c r="H877" s="73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3" t="str">
        <f>[2]自有船应收租金!B820</f>
        <v>ACACIA ARIES</v>
      </c>
      <c r="C878" s="73" t="str">
        <f>[2]自有船应收租金!C820</f>
        <v>STM</v>
      </c>
      <c r="D878" s="73" t="str">
        <f>[2]自有船应收租金!F820</f>
        <v>第05期</v>
      </c>
      <c r="E878" s="73" t="str">
        <f>[2]自有船应收租金!I820</f>
        <v>2020.04.20-2020.05.05</v>
      </c>
      <c r="F878" s="74">
        <f>[2]自有船应收租金!V820</f>
        <v>0</v>
      </c>
      <c r="G878" s="73">
        <f>[2]自有船应收租金!AA820</f>
        <v>60650</v>
      </c>
      <c r="H878" s="73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3" t="str">
        <f>[2]自有船应收租金!B821</f>
        <v>JRS CARINA</v>
      </c>
      <c r="C879" s="73" t="str">
        <f>[2]自有船应收租金!C821</f>
        <v>CCL</v>
      </c>
      <c r="D879" s="73" t="str">
        <f>[2]自有船应收租金!F821</f>
        <v>第45期</v>
      </c>
      <c r="E879" s="73" t="str">
        <f>[2]自有船应收租金!I821</f>
        <v>2020.04.20-2020.05.05</v>
      </c>
      <c r="F879" s="74">
        <f>[2]自有船应收租金!V821</f>
        <v>0</v>
      </c>
      <c r="G879" s="73">
        <f>[2]自有船应收租金!AA821</f>
        <v>69776.710666666695</v>
      </c>
      <c r="H879" s="73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3" t="str">
        <f>[2]自有船应收租金!B822</f>
        <v>Heung-A Jakarta</v>
      </c>
      <c r="C880" s="73" t="str">
        <f>[2]自有船应收租金!C822</f>
        <v>DYS</v>
      </c>
      <c r="D880" s="73" t="str">
        <f>[2]自有船应收租金!F822</f>
        <v>第03期</v>
      </c>
      <c r="E880" s="73" t="str">
        <f>[2]自有船应收租金!I822</f>
        <v>2020.04.21-2020.05.06</v>
      </c>
      <c r="F880" s="74">
        <f>[2]自有船应收租金!V822</f>
        <v>0</v>
      </c>
      <c r="G880" s="73">
        <f>[2]自有船应收租金!AA822</f>
        <v>76288.72</v>
      </c>
      <c r="H880" s="73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3" t="str">
        <f>[2]自有船应收租金!B823</f>
        <v>Heung-A Manila</v>
      </c>
      <c r="C881" s="73" t="str">
        <f>[2]自有船应收租金!C823</f>
        <v>PAN</v>
      </c>
      <c r="D881" s="73" t="str">
        <f>[2]自有船应收租金!F823</f>
        <v>第03期</v>
      </c>
      <c r="E881" s="73" t="str">
        <f>[2]自有船应收租金!I823</f>
        <v>2020.04.22-2020.05.07</v>
      </c>
      <c r="F881" s="74">
        <f>[2]自有船应收租金!V823</f>
        <v>0</v>
      </c>
      <c r="G881" s="73">
        <f>[2]自有船应收租金!AA823</f>
        <v>80937.5</v>
      </c>
      <c r="H881" s="73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3" t="str">
        <f>[2]自有船应收租金!B824</f>
        <v>ACACIA LIBRA</v>
      </c>
      <c r="C882" s="73" t="str">
        <f>[2]自有船应收租金!C824</f>
        <v>CMS</v>
      </c>
      <c r="D882" s="73" t="str">
        <f>[2]自有船应收租金!F824</f>
        <v>第02期</v>
      </c>
      <c r="E882" s="73" t="str">
        <f>[2]自有船应收租金!I824</f>
        <v>2020.04.22-2020.05.07</v>
      </c>
      <c r="F882" s="74">
        <f>[2]自有船应收租金!V824</f>
        <v>0</v>
      </c>
      <c r="G882" s="73">
        <f>[2]自有船应收租金!AA824</f>
        <v>89338.3561643836</v>
      </c>
      <c r="H882" s="73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3" t="str">
        <f>[2]自有船应收租金!B825</f>
        <v>JRS CORVUS</v>
      </c>
      <c r="C883" s="73" t="str">
        <f>[2]自有船应收租金!C825</f>
        <v>HEDE</v>
      </c>
      <c r="D883" s="73" t="str">
        <f>[2]自有船应收租金!F825</f>
        <v>prefinal</v>
      </c>
      <c r="E883" s="73" t="str">
        <f>[2]自有船应收租金!I825</f>
        <v>2020.04.25-2020.05.12</v>
      </c>
      <c r="F883" s="74">
        <f>[2]自有船应收租金!V825</f>
        <v>0</v>
      </c>
      <c r="G883" s="73">
        <f>[2]自有船应收租金!AA825</f>
        <v>-15073.7114</v>
      </c>
      <c r="H883" s="73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3" t="str">
        <f>[2]自有船应收租金!B826</f>
        <v>JRS CORVUS</v>
      </c>
      <c r="C884" s="73" t="str">
        <f>[2]自有船应收租金!C826</f>
        <v>HEDE</v>
      </c>
      <c r="D884" s="73" t="str">
        <f>[2]自有船应收租金!F826</f>
        <v>final</v>
      </c>
      <c r="E884" s="73" t="str">
        <f>[2]自有船应收租金!I826</f>
        <v>2020.04.25-2020.05.12</v>
      </c>
      <c r="F884" s="74">
        <f>[2]自有船应收租金!V826</f>
        <v>0</v>
      </c>
      <c r="G884" s="73">
        <f>[2]自有船应收租金!AA826</f>
        <v>5000</v>
      </c>
      <c r="H884" s="73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3" t="str">
        <f>[2]自有船应收租金!B827</f>
        <v>ACACIA REI</v>
      </c>
      <c r="C885" s="73" t="str">
        <f>[2]自有船应收租金!C827</f>
        <v>STM</v>
      </c>
      <c r="D885" s="73" t="str">
        <f>[2]自有船应收租金!F827</f>
        <v>第01期</v>
      </c>
      <c r="E885" s="73" t="str">
        <f>[2]自有船应收租金!I827</f>
        <v>2020.04.24-2020.05.09</v>
      </c>
      <c r="F885" s="74">
        <f>[2]自有船应收租金!V827</f>
        <v>0</v>
      </c>
      <c r="G885" s="73">
        <f>[2]自有船应收租金!AA827</f>
        <v>362062.17</v>
      </c>
      <c r="H885" s="73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3" t="str">
        <f>[2]自有船应收租金!B828</f>
        <v>ACACIA LAN</v>
      </c>
      <c r="C886" s="73" t="str">
        <f>[2]自有船应收租金!C828</f>
        <v>STM</v>
      </c>
      <c r="D886" s="73" t="str">
        <f>[2]自有船应收租金!F828</f>
        <v>第11期</v>
      </c>
      <c r="E886" s="73" t="str">
        <f>[2]自有船应收租金!I828</f>
        <v>2020.04.26-2020.05.11</v>
      </c>
      <c r="F886" s="74">
        <f>[2]自有船应收租金!V828</f>
        <v>0</v>
      </c>
      <c r="G886" s="73">
        <f>[2]自有船应收租金!AA828</f>
        <v>60084.26</v>
      </c>
      <c r="H886" s="73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3" t="str">
        <f>[2]自有船应收租金!B829</f>
        <v>ACACIA MING</v>
      </c>
      <c r="C887" s="73" t="str">
        <f>[2]自有船应收租金!C829</f>
        <v>TYS</v>
      </c>
      <c r="D887" s="73" t="str">
        <f>[2]自有船应收租金!F829</f>
        <v>第03期</v>
      </c>
      <c r="E887" s="73" t="str">
        <f>[2]自有船应收租金!I829</f>
        <v>2020.05.01-2020.05.16</v>
      </c>
      <c r="F887" s="74">
        <f>[2]自有船应收租金!V829</f>
        <v>0</v>
      </c>
      <c r="G887" s="73">
        <f>[2]自有船应收租金!AA829</f>
        <v>74944.905821917797</v>
      </c>
      <c r="H887" s="73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3" t="str">
        <f>[2]自有船应收租金!B830</f>
        <v>ACACIA HAWK</v>
      </c>
      <c r="C888" s="73" t="str">
        <f>[2]自有船应收租金!C830</f>
        <v>CMS</v>
      </c>
      <c r="D888" s="73" t="str">
        <f>[2]自有船应收租金!F830</f>
        <v>第56期</v>
      </c>
      <c r="E888" s="73" t="str">
        <f>[2]自有船应收租金!I830</f>
        <v>2020.05.02-2020.05.17</v>
      </c>
      <c r="F888" s="74">
        <f>[2]自有船应收租金!V830</f>
        <v>0</v>
      </c>
      <c r="G888" s="73">
        <f>[2]自有船应收租金!AA830</f>
        <v>66695.902170744899</v>
      </c>
      <c r="H888" s="73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3" t="str">
        <f>[2]自有船应收租金!B831</f>
        <v>LISBOA</v>
      </c>
      <c r="C889" s="73" t="str">
        <f>[2]自有船应收租金!C831</f>
        <v>APL</v>
      </c>
      <c r="D889" s="73" t="str">
        <f>[2]自有船应收租金!F831</f>
        <v>prefinal</v>
      </c>
      <c r="E889" s="73" t="str">
        <f>[2]自有船应收租金!I831</f>
        <v>2020.05.03-2020.05.04</v>
      </c>
      <c r="F889" s="74">
        <f>[2]自有船应收租金!V831</f>
        <v>0</v>
      </c>
      <c r="G889" s="73">
        <f>[2]自有船应收租金!AA831</f>
        <v>54224.889931506899</v>
      </c>
      <c r="H889" s="73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3" t="str">
        <f>[2]自有船应收租金!B832</f>
        <v>LISBOA</v>
      </c>
      <c r="C890" s="73" t="str">
        <f>[2]自有船应收租金!C832</f>
        <v>APL</v>
      </c>
      <c r="D890" s="73" t="str">
        <f>[2]自有船应收租金!F832</f>
        <v>final</v>
      </c>
      <c r="E890" s="73" t="str">
        <f>[2]自有船应收租金!I832</f>
        <v>2020.05.03-2020.05.04</v>
      </c>
      <c r="F890" s="74">
        <f>[2]自有船应收租金!V832</f>
        <v>0</v>
      </c>
      <c r="G890" s="73">
        <f>[2]自有船应收租金!AA832</f>
        <v>10071.780000000001</v>
      </c>
      <c r="H890" s="73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3" t="str">
        <f>[2]自有船应收租金!B833</f>
        <v>ACACIA VIRGO</v>
      </c>
      <c r="C891" s="73" t="str">
        <f>[2]自有船应收租金!C833</f>
        <v>SCP</v>
      </c>
      <c r="D891" s="73" t="str">
        <f>[2]自有船应收租金!F833</f>
        <v>第04期</v>
      </c>
      <c r="E891" s="73" t="str">
        <f>[2]自有船应收租金!I833</f>
        <v>2020.05.03-2020.05.18</v>
      </c>
      <c r="F891" s="74">
        <f>[2]自有船应收租金!V833</f>
        <v>0</v>
      </c>
      <c r="G891" s="73">
        <f>[2]自有船应收租金!AA833</f>
        <v>43480.815342465801</v>
      </c>
      <c r="H891" s="73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3" t="str">
        <f>[2]自有船应收租金!B834</f>
        <v>ACACIA TAURUS</v>
      </c>
      <c r="C892" s="73" t="str">
        <f>[2]自有船应收租金!C834</f>
        <v>STM</v>
      </c>
      <c r="D892" s="73" t="str">
        <f>[2]自有船应收租金!F834</f>
        <v>PREFINAL</v>
      </c>
      <c r="E892" s="73" t="str">
        <f>[2]自有船应收租金!I834</f>
        <v>2020.05.04-2020.05.10</v>
      </c>
      <c r="F892" s="74">
        <f>[2]自有船应收租金!V834</f>
        <v>0</v>
      </c>
      <c r="G892" s="73">
        <f>[2]自有船应收租金!AA834</f>
        <v>-80818.9663</v>
      </c>
      <c r="H892" s="73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3" t="str">
        <f>[2]自有船应收租金!B835</f>
        <v>Heung-A Singapore</v>
      </c>
      <c r="C893" s="73" t="str">
        <f>[2]自有船应收租金!C835</f>
        <v>SNL</v>
      </c>
      <c r="D893" s="73" t="str">
        <f>[2]自有船应收租金!F835</f>
        <v>第14期</v>
      </c>
      <c r="E893" s="73" t="str">
        <f>[2]自有船应收租金!I835</f>
        <v>2020.05.04-2020.05.19</v>
      </c>
      <c r="F893" s="74">
        <f>[2]自有船应收租金!V835</f>
        <v>0</v>
      </c>
      <c r="G893" s="73">
        <f>[2]自有船应收租金!AA835</f>
        <v>79825</v>
      </c>
      <c r="H893" s="73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3" t="str">
        <f>[2]自有船应收租金!B836</f>
        <v>ACACIA MAKOTO</v>
      </c>
      <c r="C894" s="73" t="str">
        <f>[2]自有船应收租金!C836</f>
        <v>STM</v>
      </c>
      <c r="D894" s="73" t="str">
        <f>[2]自有船应收租金!F836</f>
        <v>第46期</v>
      </c>
      <c r="E894" s="73" t="str">
        <f>[2]自有船应收租金!I836</f>
        <v>2020.05.04-2020.05.19</v>
      </c>
      <c r="F894" s="74">
        <f>[2]自有船应收租金!V836</f>
        <v>0</v>
      </c>
      <c r="G894" s="73">
        <f>[2]自有船应收租金!AA836</f>
        <v>89460.52</v>
      </c>
      <c r="H894" s="73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3" t="str">
        <f>[2]自有船应收租金!B837</f>
        <v>ACACIA ARIES</v>
      </c>
      <c r="C895" s="73" t="str">
        <f>[2]自有船应收租金!C837</f>
        <v>STM</v>
      </c>
      <c r="D895" s="73" t="str">
        <f>[2]自有船应收租金!F837</f>
        <v>第06期</v>
      </c>
      <c r="E895" s="73" t="str">
        <f>[2]自有船应收租金!I837</f>
        <v>2020.05.05-2020.05.20</v>
      </c>
      <c r="F895" s="74">
        <f>[2]自有船应收租金!V837</f>
        <v>0</v>
      </c>
      <c r="G895" s="73">
        <f>[2]自有船应收租金!AA837</f>
        <v>60650</v>
      </c>
      <c r="H895" s="73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3" t="str">
        <f>[2]自有船应收租金!B838</f>
        <v>JRS CARINA</v>
      </c>
      <c r="C896" s="73" t="str">
        <f>[2]自有船应收租金!C838</f>
        <v>CCL</v>
      </c>
      <c r="D896" s="73" t="str">
        <f>[2]自有船应收租金!F838</f>
        <v>第46期</v>
      </c>
      <c r="E896" s="73" t="str">
        <f>[2]自有船应收租金!I838</f>
        <v>2020.05.05-2020.05.20</v>
      </c>
      <c r="F896" s="74">
        <f>[2]自有船应收租金!V838</f>
        <v>0</v>
      </c>
      <c r="G896" s="73">
        <f>[2]自有船应收租金!AA838</f>
        <v>70600</v>
      </c>
      <c r="H896" s="73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3" t="str">
        <f>[2]自有船应收租金!B839</f>
        <v>Heung-A Jakarta</v>
      </c>
      <c r="C897" s="73" t="str">
        <f>[2]自有船应收租金!C839</f>
        <v>DYS</v>
      </c>
      <c r="D897" s="73" t="str">
        <f>[2]自有船应收租金!F839</f>
        <v>第04期</v>
      </c>
      <c r="E897" s="73" t="str">
        <f>[2]自有船应收租金!I839</f>
        <v>2020.05.06-2020.05.21</v>
      </c>
      <c r="F897" s="74">
        <f>[2]自有船应收租金!V839</f>
        <v>0</v>
      </c>
      <c r="G897" s="73">
        <f>[2]自有船应收租金!AA839</f>
        <v>79956.25</v>
      </c>
      <c r="H897" s="73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3" t="str">
        <f>[2]自有船应收租金!B840</f>
        <v>Heung-A Manila</v>
      </c>
      <c r="C898" s="73" t="str">
        <f>[2]自有船应收租金!C840</f>
        <v>PAN</v>
      </c>
      <c r="D898" s="73" t="str">
        <f>[2]自有船应收租金!F840</f>
        <v>第04期</v>
      </c>
      <c r="E898" s="73" t="str">
        <f>[2]自有船应收租金!I840</f>
        <v>2020.05.07-2020.05.22</v>
      </c>
      <c r="F898" s="74">
        <f>[2]自有船应收租金!V840</f>
        <v>0</v>
      </c>
      <c r="G898" s="73">
        <f>[2]自有船应收租金!AA840</f>
        <v>80937.5</v>
      </c>
      <c r="H898" s="73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3" t="str">
        <f>[2]自有船应收租金!B841</f>
        <v>ACACIA LIBRA</v>
      </c>
      <c r="C899" s="73" t="str">
        <f>[2]自有船应收租金!C841</f>
        <v>CMS</v>
      </c>
      <c r="D899" s="73" t="str">
        <f>[2]自有船应收租金!F841</f>
        <v>第03期</v>
      </c>
      <c r="E899" s="73" t="str">
        <f>[2]自有船应收租金!I841</f>
        <v>2020.05.07-2020.05.22</v>
      </c>
      <c r="F899" s="74">
        <f>[2]自有船应收租金!V841</f>
        <v>0</v>
      </c>
      <c r="G899" s="73">
        <f>[2]自有船应收租金!AA841</f>
        <v>89338.3561643836</v>
      </c>
      <c r="H899" s="73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3" t="str">
        <f>[2]自有船应收租金!B842</f>
        <v>LISBOA</v>
      </c>
      <c r="C900" s="73" t="str">
        <f>[2]自有船应收租金!C842</f>
        <v>STM</v>
      </c>
      <c r="D900" s="73" t="str">
        <f>[2]自有船应收租金!F842</f>
        <v>第01期</v>
      </c>
      <c r="E900" s="73" t="str">
        <f>[2]自有船应收租金!I842</f>
        <v>2020.05.09-2020.05.24</v>
      </c>
      <c r="F900" s="74">
        <f>[2]自有船应收租金!V842</f>
        <v>0</v>
      </c>
      <c r="G900" s="73">
        <f>[2]自有船应收租金!AA842</f>
        <v>170520</v>
      </c>
      <c r="H900" s="73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3" t="str">
        <f>[2]自有船应收租金!B843</f>
        <v>ACACIA REI</v>
      </c>
      <c r="C901" s="73" t="str">
        <f>[2]自有船应收租金!C843</f>
        <v>STM</v>
      </c>
      <c r="D901" s="73" t="str">
        <f>[2]自有船应收租金!F843</f>
        <v>第02期</v>
      </c>
      <c r="E901" s="73" t="str">
        <f>[2]自有船应收租金!I843</f>
        <v>2020.05.09-2020.05.24</v>
      </c>
      <c r="F901" s="74">
        <f>[2]自有船应收租金!V843</f>
        <v>0</v>
      </c>
      <c r="G901" s="73">
        <f>[2]自有船应收租金!AA843</f>
        <v>91200</v>
      </c>
      <c r="H901" s="73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3" t="str">
        <f>[2]自有船应收租金!B844</f>
        <v>ACACIA LAN</v>
      </c>
      <c r="C902" s="73" t="str">
        <f>[2]自有船应收租金!C844</f>
        <v>STM</v>
      </c>
      <c r="D902" s="73" t="str">
        <f>[2]自有船应收租金!F844</f>
        <v>第12期</v>
      </c>
      <c r="E902" s="73" t="str">
        <f>[2]自有船应收租金!I844</f>
        <v>2020.05.11-2020.05.26</v>
      </c>
      <c r="F902" s="74">
        <f>[2]自有船应收租金!V844</f>
        <v>0</v>
      </c>
      <c r="G902" s="73">
        <f>[2]自有船应收租金!AA844</f>
        <v>60650</v>
      </c>
      <c r="H902" s="73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3" t="str">
        <f>[2]自有船应收租金!B845</f>
        <v>ACACIA MING</v>
      </c>
      <c r="C903" s="73" t="str">
        <f>[2]自有船应收租金!C845</f>
        <v>TYS</v>
      </c>
      <c r="D903" s="73" t="str">
        <f>[2]自有船应收租金!F845</f>
        <v>第04期</v>
      </c>
      <c r="E903" s="73" t="str">
        <f>[2]自有船应收租金!I845</f>
        <v>2020.05.16-2020.05.31</v>
      </c>
      <c r="F903" s="74">
        <f>[2]自有船应收租金!V845</f>
        <v>0</v>
      </c>
      <c r="G903" s="73">
        <f>[2]自有船应收租金!AA845</f>
        <v>74944.905821917797</v>
      </c>
      <c r="H903" s="73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3" t="str">
        <f>[2]自有船应收租金!B846</f>
        <v>ACACIA HAWK</v>
      </c>
      <c r="C904" s="73" t="str">
        <f>[2]自有船应收租金!C846</f>
        <v>CMS</v>
      </c>
      <c r="D904" s="73" t="str">
        <f>[2]自有船应收租金!F846</f>
        <v>第57期</v>
      </c>
      <c r="E904" s="73" t="str">
        <f>[2]自有船应收租金!I846</f>
        <v>2020.05.17-2020.06.01</v>
      </c>
      <c r="F904" s="74">
        <f>[2]自有船应收租金!V846</f>
        <v>0</v>
      </c>
      <c r="G904" s="73">
        <f>[2]自有船应收租金!AA846</f>
        <v>75542.465753424694</v>
      </c>
      <c r="H904" s="73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3" t="str">
        <f>[2]自有船应收租金!B847</f>
        <v>ACACIA VIRGO</v>
      </c>
      <c r="C905" s="73" t="str">
        <f>[2]自有船应收租金!C847</f>
        <v>SCP</v>
      </c>
      <c r="D905" s="73" t="str">
        <f>[2]自有船应收租金!F847</f>
        <v>第05期</v>
      </c>
      <c r="E905" s="73" t="str">
        <f>[2]自有船应收租金!I847</f>
        <v>2020.05.18-2020.06.02</v>
      </c>
      <c r="F905" s="74">
        <f>[2]自有船应收租金!V847</f>
        <v>0</v>
      </c>
      <c r="G905" s="73">
        <f>[2]自有船应收租金!AA847</f>
        <v>90490.387842465701</v>
      </c>
      <c r="H905" s="73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3" t="str">
        <f>[2]自有船应收租金!B848</f>
        <v>Heung-A Singapore</v>
      </c>
      <c r="C906" s="73" t="str">
        <f>[2]自有船应收租金!C848</f>
        <v>SNL</v>
      </c>
      <c r="D906" s="73" t="str">
        <f>[2]自有船应收租金!F848</f>
        <v>第15期</v>
      </c>
      <c r="E906" s="73" t="str">
        <f>[2]自有船应收租金!I848</f>
        <v>2020.05.19-2020.06.03</v>
      </c>
      <c r="F906" s="74">
        <f>[2]自有船应收租金!V848</f>
        <v>0</v>
      </c>
      <c r="G906" s="73">
        <f>[2]自有船应收租金!AA848</f>
        <v>79825</v>
      </c>
      <c r="H906" s="73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3" t="str">
        <f>[2]自有船应收租金!B849</f>
        <v>ACACIA MAKOTO</v>
      </c>
      <c r="C907" s="73" t="str">
        <f>[2]自有船应收租金!C849</f>
        <v>STM</v>
      </c>
      <c r="D907" s="73" t="str">
        <f>[2]自有船应收租金!F849</f>
        <v>第47期</v>
      </c>
      <c r="E907" s="73" t="str">
        <f>[2]自有船应收租金!I849</f>
        <v>2020.05.19-2020.06.03</v>
      </c>
      <c r="F907" s="74">
        <f>[2]自有船应收租金!V849</f>
        <v>0</v>
      </c>
      <c r="G907" s="73">
        <f>[2]自有船应收租金!AA849</f>
        <v>91200</v>
      </c>
      <c r="H907" s="73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3" t="str">
        <f>[2]自有船应收租金!B850</f>
        <v>ACACIA ARIES</v>
      </c>
      <c r="C908" s="73" t="str">
        <f>[2]自有船应收租金!C850</f>
        <v>STM</v>
      </c>
      <c r="D908" s="73" t="str">
        <f>[2]自有船应收租金!F850</f>
        <v>第07期</v>
      </c>
      <c r="E908" s="73" t="str">
        <f>[2]自有船应收租金!I850</f>
        <v>2020.05.20-2020.06.04</v>
      </c>
      <c r="F908" s="74">
        <f>[2]自有船应收租金!V850</f>
        <v>0</v>
      </c>
      <c r="G908" s="73">
        <f>[2]自有船应收租金!AA850</f>
        <v>60650</v>
      </c>
      <c r="H908" s="73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3" t="str">
        <f>[2]自有船应收租金!B851</f>
        <v>JRS CARINA</v>
      </c>
      <c r="C909" s="73" t="str">
        <f>[2]自有船应收租金!C851</f>
        <v>CCL</v>
      </c>
      <c r="D909" s="73" t="str">
        <f>[2]自有船应收租金!F851</f>
        <v>第47期</v>
      </c>
      <c r="E909" s="73" t="str">
        <f>[2]自有船应收租金!I851</f>
        <v>2020.05.20-2020.06.04</v>
      </c>
      <c r="F909" s="74">
        <f>[2]自有船应收租金!V851</f>
        <v>0</v>
      </c>
      <c r="G909" s="73">
        <f>[2]自有船应收租金!AA851</f>
        <v>70458.37</v>
      </c>
      <c r="H909" s="73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3" t="str">
        <f>[2]自有船应收租金!B852</f>
        <v>Heung-A Jakarta</v>
      </c>
      <c r="C910" s="73" t="str">
        <f>[2]自有船应收租金!C852</f>
        <v>DYS</v>
      </c>
      <c r="D910" s="73" t="str">
        <f>[2]自有船应收租金!F852</f>
        <v>第05期</v>
      </c>
      <c r="E910" s="73" t="str">
        <f>[2]自有船应收租金!I852</f>
        <v>2020.05.21-2020.06.05</v>
      </c>
      <c r="F910" s="74">
        <f>[2]自有船应收租金!V852</f>
        <v>0</v>
      </c>
      <c r="G910" s="73">
        <f>[2]自有船应收租金!AA852</f>
        <v>79956.25</v>
      </c>
      <c r="H910" s="73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3" t="str">
        <f>[2]自有船应收租金!B853</f>
        <v>Heung-A Manila</v>
      </c>
      <c r="C911" s="73" t="str">
        <f>[2]自有船应收租金!C853</f>
        <v>PAN</v>
      </c>
      <c r="D911" s="73" t="str">
        <f>[2]自有船应收租金!F853</f>
        <v>第05期</v>
      </c>
      <c r="E911" s="73" t="str">
        <f>[2]自有船应收租金!I853</f>
        <v>2020.05.22-2020.06.06</v>
      </c>
      <c r="F911" s="74">
        <f>[2]自有船应收租金!V853</f>
        <v>0</v>
      </c>
      <c r="G911" s="73">
        <f>[2]自有船应收租金!AA853</f>
        <v>80937.5</v>
      </c>
      <c r="H911" s="73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3" t="str">
        <f>[2]自有船应收租金!B854</f>
        <v>ACACIA LIBRA</v>
      </c>
      <c r="C912" s="73" t="str">
        <f>[2]自有船应收租金!C854</f>
        <v>CMS</v>
      </c>
      <c r="D912" s="73" t="str">
        <f>[2]自有船应收租金!F854</f>
        <v>第04期</v>
      </c>
      <c r="E912" s="73" t="str">
        <f>[2]自有船应收租金!I854</f>
        <v>2020.05.22-2020.06.06</v>
      </c>
      <c r="F912" s="74">
        <f>[2]自有船应收租金!V854</f>
        <v>0</v>
      </c>
      <c r="G912" s="73">
        <f>[2]自有船应收租金!AA854</f>
        <v>89338.3561643836</v>
      </c>
      <c r="H912" s="73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3" t="str">
        <f>[2]自有船应收租金!B855</f>
        <v>LISBOA</v>
      </c>
      <c r="C913" s="73" t="str">
        <f>[2]自有船应收租金!C855</f>
        <v>STM</v>
      </c>
      <c r="D913" s="73" t="str">
        <f>[2]自有船应收租金!F855</f>
        <v>第02期</v>
      </c>
      <c r="E913" s="73" t="str">
        <f>[2]自有船应收租金!I855</f>
        <v>2020.05.24-2020.06.08</v>
      </c>
      <c r="F913" s="74">
        <f>[2]自有船应收租金!V855</f>
        <v>0</v>
      </c>
      <c r="G913" s="73">
        <f>[2]自有船应收租金!AA855</f>
        <v>72700</v>
      </c>
      <c r="H913" s="73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3" t="str">
        <f>[2]自有船应收租金!B856</f>
        <v>ACACIA REI</v>
      </c>
      <c r="C914" s="73" t="str">
        <f>[2]自有船应收租金!C856</f>
        <v>STM</v>
      </c>
      <c r="D914" s="73" t="str">
        <f>[2]自有船应收租金!F856</f>
        <v>第03期</v>
      </c>
      <c r="E914" s="73" t="str">
        <f>[2]自有船应收租金!I856</f>
        <v>2020.05.24-2020.06.08</v>
      </c>
      <c r="F914" s="74">
        <f>[2]自有船应收租金!V856</f>
        <v>0</v>
      </c>
      <c r="G914" s="73">
        <f>[2]自有船应收租金!AA856</f>
        <v>89783.95</v>
      </c>
      <c r="H914" s="73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3" t="str">
        <f>[2]自有船应收租金!B857</f>
        <v>ACACIA LAN</v>
      </c>
      <c r="C915" s="73" t="str">
        <f>[2]自有船应收租金!C857</f>
        <v>STM</v>
      </c>
      <c r="D915" s="73" t="str">
        <f>[2]自有船应收租金!F857</f>
        <v>第13期</v>
      </c>
      <c r="E915" s="73" t="str">
        <f>[2]自有船应收租金!I857</f>
        <v>2020.05.26-2020.06.10</v>
      </c>
      <c r="F915" s="74">
        <f>[2]自有船应收租金!V857</f>
        <v>0</v>
      </c>
      <c r="G915" s="73">
        <f>[2]自有船应收租金!AA857</f>
        <v>60650</v>
      </c>
      <c r="H915" s="73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3" t="str">
        <f>[2]自有船应收租金!B858</f>
        <v>ACACIA MING</v>
      </c>
      <c r="C916" s="73" t="str">
        <f>[2]自有船应收租金!C858</f>
        <v>TYS</v>
      </c>
      <c r="D916" s="73" t="str">
        <f>[2]自有船应收租金!F858</f>
        <v>第05期</v>
      </c>
      <c r="E916" s="73" t="str">
        <f>[2]自有船应收租金!I858</f>
        <v>2020.05.31-2020.06.15</v>
      </c>
      <c r="F916" s="74">
        <f>[2]自有船应收租金!V858</f>
        <v>0</v>
      </c>
      <c r="G916" s="73">
        <f>[2]自有船应收租金!AA858</f>
        <v>74944.905821917797</v>
      </c>
      <c r="H916" s="73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3" t="str">
        <f>[2]自有船应收租金!B859</f>
        <v>Heung-A Manila</v>
      </c>
      <c r="C917" s="73" t="str">
        <f>[2]自有船应收租金!C859</f>
        <v>STM</v>
      </c>
      <c r="D917" s="73" t="str">
        <f>[2]自有船应收租金!F859</f>
        <v>final</v>
      </c>
      <c r="E917" s="73" t="str">
        <f>[2]自有船应收租金!I859</f>
        <v>2018.12.13-2018.12.30</v>
      </c>
      <c r="F917" s="74">
        <f>[2]自有船应收租金!V859</f>
        <v>0</v>
      </c>
      <c r="G917" s="73">
        <f>[2]自有船应收租金!AA859</f>
        <v>-1012.93</v>
      </c>
      <c r="H917" s="73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3" t="str">
        <f>[2]自有船应收租金!B860</f>
        <v>ACACIA HAWK</v>
      </c>
      <c r="C918" s="73" t="str">
        <f>[2]自有船应收租金!C860</f>
        <v>CMS</v>
      </c>
      <c r="D918" s="73" t="str">
        <f>[2]自有船应收租金!F860</f>
        <v>第58期</v>
      </c>
      <c r="E918" s="73" t="str">
        <f>[2]自有船应收租金!I860</f>
        <v>2020.06.01-2020.06.12</v>
      </c>
      <c r="F918" s="74">
        <f>[2]自有船应收租金!V860</f>
        <v>0</v>
      </c>
      <c r="G918" s="73">
        <f>[2]自有船应收租金!AA860</f>
        <v>55397.8082191781</v>
      </c>
      <c r="H918" s="73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3" t="str">
        <f>[2]自有船应收租金!B861</f>
        <v>ACACIA HAWK</v>
      </c>
      <c r="C919" s="73" t="str">
        <f>[2]自有船应收租金!C861</f>
        <v>CMS</v>
      </c>
      <c r="D919" s="73" t="str">
        <f>[2]自有船应收租金!F861</f>
        <v>第58期</v>
      </c>
      <c r="E919" s="73" t="str">
        <f>[2]自有船应收租金!I861</f>
        <v>2020.06.12-2020.06.16</v>
      </c>
      <c r="F919" s="74">
        <f>[2]自有船应收租金!V861</f>
        <v>0</v>
      </c>
      <c r="G919" s="73">
        <f>[2]自有船应收租金!AA861</f>
        <v>18864.657534246599</v>
      </c>
      <c r="H919" s="73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3" t="str">
        <f>[2]自有船应收租金!B862</f>
        <v>ACACIA VIRGO</v>
      </c>
      <c r="C920" s="73" t="str">
        <f>[2]自有船应收租金!C862</f>
        <v>SCP</v>
      </c>
      <c r="D920" s="73" t="str">
        <f>[2]自有船应收租金!F862</f>
        <v>第06期</v>
      </c>
      <c r="E920" s="73" t="str">
        <f>[2]自有船应收租金!I862</f>
        <v>2020.06.02-2020.06.17</v>
      </c>
      <c r="F920" s="74">
        <f>[2]自有船应收租金!V862</f>
        <v>0</v>
      </c>
      <c r="G920" s="73">
        <f>[2]自有船应收租金!AA862</f>
        <v>10005.715342465801</v>
      </c>
      <c r="H920" s="73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3" t="str">
        <f>[2]自有船应收租金!B863</f>
        <v>Heung-A Singapore</v>
      </c>
      <c r="C921" s="73" t="str">
        <f>[2]自有船应收租金!C863</f>
        <v>SNL</v>
      </c>
      <c r="D921" s="73" t="str">
        <f>[2]自有船应收租金!F863</f>
        <v>第16期</v>
      </c>
      <c r="E921" s="73" t="str">
        <f>[2]自有船应收租金!I863</f>
        <v>2020.06.03-2020.06.18</v>
      </c>
      <c r="F921" s="74">
        <f>[2]自有船应收租金!V863</f>
        <v>0</v>
      </c>
      <c r="G921" s="73">
        <f>[2]自有船应收租金!AA863</f>
        <v>79825</v>
      </c>
      <c r="H921" s="73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3" t="str">
        <f>[2]自有船应收租金!B864</f>
        <v>ACACIA MAKOTO</v>
      </c>
      <c r="C922" s="73" t="str">
        <f>[2]自有船应收租金!C864</f>
        <v>STM</v>
      </c>
      <c r="D922" s="73" t="str">
        <f>[2]自有船应收租金!F864</f>
        <v>第48期</v>
      </c>
      <c r="E922" s="73" t="str">
        <f>[2]自有船应收租金!I864</f>
        <v>2020.06.03-2020.06.18</v>
      </c>
      <c r="F922" s="74">
        <f>[2]自有船应收租金!V864</f>
        <v>0</v>
      </c>
      <c r="G922" s="73">
        <f>[2]自有船应收租金!AA864</f>
        <v>88848.04</v>
      </c>
      <c r="H922" s="73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3" t="str">
        <f>[2]自有船应收租金!B865</f>
        <v>ACACIA ARIES</v>
      </c>
      <c r="C923" s="73" t="str">
        <f>[2]自有船应收租金!C865</f>
        <v>STM</v>
      </c>
      <c r="D923" s="73" t="str">
        <f>[2]自有船应收租金!F865</f>
        <v>第08期</v>
      </c>
      <c r="E923" s="73" t="str">
        <f>[2]自有船应收租金!I865</f>
        <v>2020.06.04-2020.06.19</v>
      </c>
      <c r="F923" s="74">
        <f>[2]自有船应收租金!V865</f>
        <v>0</v>
      </c>
      <c r="G923" s="73">
        <f>[2]自有船应收租金!AA865</f>
        <v>60469.279999999999</v>
      </c>
      <c r="H923" s="73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3" t="str">
        <f>[2]自有船应收租金!B866</f>
        <v>JRS CARINA</v>
      </c>
      <c r="C924" s="73" t="str">
        <f>[2]自有船应收租金!C866</f>
        <v>CCL</v>
      </c>
      <c r="D924" s="73" t="str">
        <f>[2]自有船应收租金!F866</f>
        <v>第48期</v>
      </c>
      <c r="E924" s="73" t="str">
        <f>[2]自有船应收租金!I866</f>
        <v>2020.06.04-2020.06.19</v>
      </c>
      <c r="F924" s="74">
        <f>[2]自有船应收租金!V866</f>
        <v>0</v>
      </c>
      <c r="G924" s="73">
        <f>[2]自有船应收租金!AA866</f>
        <v>65154.1502666667</v>
      </c>
      <c r="H924" s="73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3" t="str">
        <f>[2]自有船应收租金!B867</f>
        <v>Heung-A Jakarta</v>
      </c>
      <c r="C925" s="73" t="str">
        <f>[2]自有船应收租金!C867</f>
        <v>DYS</v>
      </c>
      <c r="D925" s="73" t="str">
        <f>[2]自有船应收租金!F867</f>
        <v>第06期</v>
      </c>
      <c r="E925" s="73" t="str">
        <f>[2]自有船应收租金!I867</f>
        <v>2020.06.05-2020.06.20</v>
      </c>
      <c r="F925" s="74">
        <f>[2]自有船应收租金!V867</f>
        <v>0</v>
      </c>
      <c r="G925" s="73">
        <f>[2]自有船应收租金!AA867</f>
        <v>77604.06</v>
      </c>
      <c r="H925" s="73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3" t="str">
        <f>[2]自有船应收租金!B868</f>
        <v>JRS CORVUS</v>
      </c>
      <c r="C926" s="73" t="str">
        <f>[2]自有船应收租金!C868</f>
        <v>SKR</v>
      </c>
      <c r="D926" s="73" t="str">
        <f>[2]自有船应收租金!F868</f>
        <v>第01期</v>
      </c>
      <c r="E926" s="73" t="str">
        <f>[2]自有船应收租金!I868</f>
        <v>2020.06.05-2020.06.17</v>
      </c>
      <c r="F926" s="74">
        <f>[2]自有船应收租金!V868</f>
        <v>0</v>
      </c>
      <c r="G926" s="73">
        <f>[2]自有船应收租金!AA868</f>
        <v>56770</v>
      </c>
      <c r="H926" s="73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3" t="str">
        <f>[2]自有船应收租金!B869</f>
        <v>Heung-A Manila</v>
      </c>
      <c r="C927" s="73" t="str">
        <f>[2]自有船应收租金!C869</f>
        <v>PAN</v>
      </c>
      <c r="D927" s="73" t="str">
        <f>[2]自有船应收租金!F869</f>
        <v>第06期</v>
      </c>
      <c r="E927" s="73" t="str">
        <f>[2]自有船应收租金!I869</f>
        <v>2020.06.06-2020.06.21</v>
      </c>
      <c r="F927" s="74">
        <f>[2]自有船应收租金!V869</f>
        <v>0</v>
      </c>
      <c r="G927" s="73">
        <f>[2]自有船应收租金!AA869</f>
        <v>80240.990000000005</v>
      </c>
      <c r="H927" s="73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3" t="str">
        <f>[2]自有船应收租金!B870</f>
        <v>ACACIA LIBRA</v>
      </c>
      <c r="C928" s="73" t="str">
        <f>[2]自有船应收租金!C870</f>
        <v>CMS</v>
      </c>
      <c r="D928" s="73" t="str">
        <f>[2]自有船应收租金!F870</f>
        <v>第05期</v>
      </c>
      <c r="E928" s="73" t="str">
        <f>[2]自有船应收租金!I870</f>
        <v>2020.06.06-2020.06.21</v>
      </c>
      <c r="F928" s="74">
        <f>[2]自有船应收租金!V870</f>
        <v>0</v>
      </c>
      <c r="G928" s="73">
        <f>[2]自有船应收租金!AA870</f>
        <v>89338.3561643836</v>
      </c>
      <c r="H928" s="73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3" t="str">
        <f>[2]自有船应收租金!B871</f>
        <v>ACACIA TAURUS</v>
      </c>
      <c r="C929" s="73" t="str">
        <f>[2]自有船应收租金!C871</f>
        <v>STM</v>
      </c>
      <c r="D929" s="73" t="str">
        <f>[2]自有船应收租金!F871</f>
        <v>第01期</v>
      </c>
      <c r="E929" s="73" t="str">
        <f>[2]自有船应收租金!I871</f>
        <v>2020.06.06-2020.06.21</v>
      </c>
      <c r="F929" s="74">
        <f>[2]自有船应收租金!V871</f>
        <v>0</v>
      </c>
      <c r="G929" s="73">
        <f>[2]自有船应收租金!AA871</f>
        <v>152817.14060000001</v>
      </c>
      <c r="H929" s="73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3" t="str">
        <f>[2]自有船应收租金!B872</f>
        <v>LISBOA</v>
      </c>
      <c r="C930" s="73" t="str">
        <f>[2]自有船应收租金!C872</f>
        <v>STM</v>
      </c>
      <c r="D930" s="73" t="str">
        <f>[2]自有船应收租金!F872</f>
        <v>第03期</v>
      </c>
      <c r="E930" s="73" t="str">
        <f>[2]自有船应收租金!I872</f>
        <v>2020.06.08-2020.06.23</v>
      </c>
      <c r="F930" s="74">
        <f>[2]自有船应收租金!V872</f>
        <v>0</v>
      </c>
      <c r="G930" s="73">
        <f>[2]自有船应收租金!AA872</f>
        <v>72566.63</v>
      </c>
      <c r="H930" s="73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3" t="str">
        <f>[2]自有船应收租金!B873</f>
        <v>ACACIA REI</v>
      </c>
      <c r="C931" s="73" t="str">
        <f>[2]自有船应收租金!C873</f>
        <v>STM</v>
      </c>
      <c r="D931" s="73" t="str">
        <f>[2]自有船应收租金!F873</f>
        <v>第04期</v>
      </c>
      <c r="E931" s="73" t="str">
        <f>[2]自有船应收租金!I873</f>
        <v>2020.06.08-2020.06.23</v>
      </c>
      <c r="F931" s="74">
        <f>[2]自有船应收租金!V873</f>
        <v>0</v>
      </c>
      <c r="G931" s="73">
        <f>[2]自有船应收租金!AA873</f>
        <v>91200</v>
      </c>
      <c r="H931" s="73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3" t="str">
        <f>[2]自有船应收租金!B874</f>
        <v>ACACIA LAN</v>
      </c>
      <c r="C932" s="73" t="str">
        <f>[2]自有船应收租金!C874</f>
        <v>STM</v>
      </c>
      <c r="D932" s="73" t="str">
        <f>[2]自有船应收租金!F874</f>
        <v>第14期</v>
      </c>
      <c r="E932" s="73" t="str">
        <f>[2]自有船应收租金!I874</f>
        <v>2020.06.10-2020.06.25</v>
      </c>
      <c r="F932" s="74">
        <f>[2]自有船应收租金!V874</f>
        <v>0</v>
      </c>
      <c r="G932" s="73">
        <f>[2]自有船应收租金!AA874</f>
        <v>60650</v>
      </c>
      <c r="H932" s="73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3" t="str">
        <f>[2]自有船应收租金!B875</f>
        <v>ACACIA MING</v>
      </c>
      <c r="C933" s="73" t="str">
        <f>[2]自有船应收租金!C875</f>
        <v>TYS</v>
      </c>
      <c r="D933" s="73" t="str">
        <f>[2]自有船应收租金!F875</f>
        <v>第06期</v>
      </c>
      <c r="E933" s="73" t="str">
        <f>[2]自有船应收租金!I875</f>
        <v>2020.06.15-2020.06.30</v>
      </c>
      <c r="F933" s="74">
        <f>[2]自有船应收租金!V875</f>
        <v>0</v>
      </c>
      <c r="G933" s="73">
        <f>[2]自有船应收租金!AA875</f>
        <v>74944.905821917797</v>
      </c>
      <c r="H933" s="73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3" t="str">
        <f>[2]自有船应收租金!B876</f>
        <v>ACACIA HAWK</v>
      </c>
      <c r="C934" s="73" t="str">
        <f>[2]自有船应收租金!C876</f>
        <v>CMS</v>
      </c>
      <c r="D934" s="73" t="str">
        <f>[2]自有船应收租金!F876</f>
        <v>第59期</v>
      </c>
      <c r="E934" s="73" t="str">
        <f>[2]自有船应收租金!I876</f>
        <v>2020.06.16-2020.07.01</v>
      </c>
      <c r="F934" s="74">
        <f>[2]自有船应收租金!V876</f>
        <v>0</v>
      </c>
      <c r="G934" s="73">
        <f>[2]自有船应收租金!AA876</f>
        <v>70742.465753424694</v>
      </c>
      <c r="H934" s="73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3" t="str">
        <f>[2]自有船应收租金!B877</f>
        <v>ACACIA VIRGO</v>
      </c>
      <c r="C935" s="73" t="str">
        <f>[2]自有船应收租金!C877</f>
        <v>SCP</v>
      </c>
      <c r="D935" s="73" t="str">
        <f>[2]自有船应收租金!F877</f>
        <v>第07期</v>
      </c>
      <c r="E935" s="73" t="str">
        <f>[2]自有船应收租金!I877</f>
        <v>2020.06.17-2020.06.19</v>
      </c>
      <c r="F935" s="74">
        <f>[2]自有船应收租金!V877</f>
        <v>0</v>
      </c>
      <c r="G935" s="73">
        <f>[2]自有船应收租金!AA877</f>
        <v>11444.9637751142</v>
      </c>
      <c r="H935" s="73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3" t="str">
        <f>[2]自有船应收租金!B878</f>
        <v>ACACIA VIRGO</v>
      </c>
      <c r="C936" s="73" t="str">
        <f>[2]自有船应收租金!C878</f>
        <v>SCP</v>
      </c>
      <c r="D936" s="73" t="str">
        <f>[2]自有船应收租金!F878</f>
        <v>第07期</v>
      </c>
      <c r="E936" s="73" t="str">
        <f>[2]自有船应收租金!I878</f>
        <v>2020.06.19-2020.07.02</v>
      </c>
      <c r="F936" s="74">
        <f>[2]自有船应收租金!V878</f>
        <v>0</v>
      </c>
      <c r="G936" s="73">
        <f>[2]自有船应收租金!AA878</f>
        <v>17592.329692351599</v>
      </c>
      <c r="H936" s="73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3" t="str">
        <f>[2]自有船应收租金!B879</f>
        <v>ACACIA VIRGO</v>
      </c>
      <c r="C937" s="73" t="str">
        <f>[2]自有船应收租金!C879</f>
        <v>SCP</v>
      </c>
      <c r="D937" s="73" t="str">
        <f>[2]自有船应收租金!F879</f>
        <v>第07期</v>
      </c>
      <c r="E937" s="73" t="str">
        <f>[2]自有船应收租金!I879</f>
        <v>2020.06.19-2020.07.02</v>
      </c>
      <c r="F937" s="74">
        <f>[2]自有船应收租金!V879</f>
        <v>0</v>
      </c>
      <c r="G937" s="73">
        <f>[2]自有船应收租金!AA879</f>
        <v>9597.2199999999993</v>
      </c>
      <c r="H937" s="73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3" t="str">
        <f>[2]自有船应收租金!B880</f>
        <v>Heung-A Singapore</v>
      </c>
      <c r="C938" s="73" t="str">
        <f>[2]自有船应收租金!C880</f>
        <v>SNL</v>
      </c>
      <c r="D938" s="73" t="str">
        <f>[2]自有船应收租金!F880</f>
        <v>第17期</v>
      </c>
      <c r="E938" s="73" t="str">
        <f>[2]自有船应收租金!I880</f>
        <v>2020.06.18-2020.07.03</v>
      </c>
      <c r="F938" s="74">
        <f>[2]自有船应收租金!V880</f>
        <v>0</v>
      </c>
      <c r="G938" s="73">
        <f>[2]自有船应收租金!AA880</f>
        <v>79825</v>
      </c>
      <c r="H938" s="73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3" t="str">
        <f>[2]自有船应收租金!B881</f>
        <v>ACACIA MAKOTO</v>
      </c>
      <c r="C939" s="73" t="str">
        <f>[2]自有船应收租金!C881</f>
        <v>STM</v>
      </c>
      <c r="D939" s="73" t="str">
        <f>[2]自有船应收租金!F881</f>
        <v>第49期</v>
      </c>
      <c r="E939" s="73" t="str">
        <f>[2]自有船应收租金!I881</f>
        <v>2020.06.18-2020.07.03</v>
      </c>
      <c r="F939" s="74">
        <f>[2]自有船应收租金!V881</f>
        <v>0</v>
      </c>
      <c r="G939" s="73">
        <f>[2]自有船应收租金!AA881</f>
        <v>89709.37</v>
      </c>
      <c r="H939" s="73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3" t="str">
        <f>[2]自有船应收租金!B882</f>
        <v>ACACIA ARIES</v>
      </c>
      <c r="C940" s="73" t="str">
        <f>[2]自有船应收租金!C882</f>
        <v>STM</v>
      </c>
      <c r="D940" s="73" t="str">
        <f>[2]自有船应收租金!F882</f>
        <v>第09期</v>
      </c>
      <c r="E940" s="73" t="str">
        <f>[2]自有船应收租金!I882</f>
        <v>2020.06.19-2020.07.04</v>
      </c>
      <c r="F940" s="74">
        <f>[2]自有船应收租金!V882</f>
        <v>0</v>
      </c>
      <c r="G940" s="73">
        <f>[2]自有船应收租金!AA882</f>
        <v>60250.92</v>
      </c>
      <c r="H940" s="73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3" t="str">
        <f>[2]自有船应收租金!B883</f>
        <v>JRS CARINA</v>
      </c>
      <c r="C941" s="73" t="str">
        <f>[2]自有船应收租金!C883</f>
        <v>CCL</v>
      </c>
      <c r="D941" s="73" t="str">
        <f>[2]自有船应收租金!F883</f>
        <v>第49期</v>
      </c>
      <c r="E941" s="73" t="str">
        <f>[2]自有船应收租金!I883</f>
        <v>2020.06.19-2020.07.04</v>
      </c>
      <c r="F941" s="74">
        <f>[2]自有船应收租金!V883</f>
        <v>0</v>
      </c>
      <c r="G941" s="73">
        <f>[2]自有船应收租金!AA883</f>
        <v>70600</v>
      </c>
      <c r="H941" s="73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3" t="str">
        <f>[2]自有船应收租金!B884</f>
        <v>Heung-A Jakarta</v>
      </c>
      <c r="C942" s="73" t="str">
        <f>[2]自有船应收租金!C884</f>
        <v>DYS</v>
      </c>
      <c r="D942" s="73" t="str">
        <f>[2]自有船应收租金!F884</f>
        <v>第07期</v>
      </c>
      <c r="E942" s="73" t="str">
        <f>[2]自有船应收租金!I884</f>
        <v>2020.06.20-2020.07.05</v>
      </c>
      <c r="F942" s="74">
        <f>[2]自有船应收租金!V884</f>
        <v>0</v>
      </c>
      <c r="G942" s="73">
        <f>[2]自有船应收租金!AA884</f>
        <v>79956.25</v>
      </c>
      <c r="H942" s="73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3" t="str">
        <f>[2]自有船应收租金!B885</f>
        <v>JRS CORVUS</v>
      </c>
      <c r="C943" s="73" t="str">
        <f>[2]自有船应收租金!C885</f>
        <v>SKR</v>
      </c>
      <c r="D943" s="73" t="str">
        <f>[2]自有船应收租金!F885</f>
        <v>PREFINAL</v>
      </c>
      <c r="E943" s="73" t="str">
        <f>[2]自有船应收租金!I885</f>
        <v>2020.06.17-2020.06.24</v>
      </c>
      <c r="F943" s="74">
        <f>[2]自有船应收租金!V885</f>
        <v>0</v>
      </c>
      <c r="G943" s="73">
        <f>[2]自有船应收租金!AA885</f>
        <v>35541.633333333302</v>
      </c>
      <c r="H943" s="73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3" t="str">
        <f>[2]自有船应收租金!B886</f>
        <v>Heung-A Manila</v>
      </c>
      <c r="C944" s="73" t="str">
        <f>[2]自有船应收租金!C886</f>
        <v>PAN</v>
      </c>
      <c r="D944" s="73" t="str">
        <f>[2]自有船应收租金!F886</f>
        <v>第07期</v>
      </c>
      <c r="E944" s="73" t="str">
        <f>[2]自有船应收租金!I886</f>
        <v>2020.06.21-2020.07.06</v>
      </c>
      <c r="F944" s="74">
        <f>[2]自有船应收租金!V886</f>
        <v>0</v>
      </c>
      <c r="G944" s="73">
        <f>[2]自有船应收租金!AA886</f>
        <v>80937.5</v>
      </c>
      <c r="H944" s="73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3" t="str">
        <f>[2]自有船应收租金!B887</f>
        <v>ACACIA LIBRA</v>
      </c>
      <c r="C945" s="73" t="str">
        <f>[2]自有船应收租金!C887</f>
        <v>CMS</v>
      </c>
      <c r="D945" s="73" t="str">
        <f>[2]自有船应收租金!F887</f>
        <v>PREFINAL</v>
      </c>
      <c r="E945" s="73" t="str">
        <f>[2]自有船应收租金!I887</f>
        <v>2020.06.21-2020.07.09</v>
      </c>
      <c r="F945" s="74">
        <f>[2]自有船应收租金!V887</f>
        <v>0</v>
      </c>
      <c r="G945" s="73">
        <f>[2]自有船应收租金!AA887</f>
        <v>-51535.702430136997</v>
      </c>
      <c r="H945" s="73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3" t="str">
        <f>[2]自有船应收租金!B888</f>
        <v>ACACIA LIBRA</v>
      </c>
      <c r="C946" s="73" t="str">
        <f>[2]自有船应收租金!C888</f>
        <v>CMS</v>
      </c>
      <c r="D946" s="73" t="str">
        <f>[2]自有船应收租金!F888</f>
        <v>final</v>
      </c>
      <c r="E946" s="73" t="str">
        <f>[2]自有船应收租金!I888</f>
        <v>2020.06.21-2020.07.09</v>
      </c>
      <c r="F946" s="74">
        <f>[2]自有船应收租金!V888</f>
        <v>0</v>
      </c>
      <c r="G946" s="73">
        <f>[2]自有船应收租金!AA888</f>
        <v>889.66</v>
      </c>
      <c r="H946" s="73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3" t="str">
        <f>[2]自有船应收租金!B889</f>
        <v>ACACIA TAURUS</v>
      </c>
      <c r="C947" s="73" t="str">
        <f>[2]自有船应收租金!C889</f>
        <v>STM</v>
      </c>
      <c r="D947" s="73" t="str">
        <f>[2]自有船应收租金!F889</f>
        <v>第02期</v>
      </c>
      <c r="E947" s="73" t="str">
        <f>[2]自有船应收租金!I889</f>
        <v>2020.06.21-2020.07.06</v>
      </c>
      <c r="F947" s="74">
        <f>[2]自有船应收租金!V889</f>
        <v>0</v>
      </c>
      <c r="G947" s="73">
        <f>[2]自有船应收租金!AA889</f>
        <v>60077.5</v>
      </c>
      <c r="H947" s="73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3" t="str">
        <f>[2]自有船应收租金!B890</f>
        <v>LISBOA</v>
      </c>
      <c r="C948" s="73" t="str">
        <f>[2]自有船应收租金!C890</f>
        <v>STM</v>
      </c>
      <c r="D948" s="73" t="str">
        <f>[2]自有船应收租金!F890</f>
        <v>第04期</v>
      </c>
      <c r="E948" s="73" t="str">
        <f>[2]自有船应收租金!I890</f>
        <v>2020.06.23-2020.07.08</v>
      </c>
      <c r="F948" s="74">
        <f>[2]自有船应收租金!V890</f>
        <v>0</v>
      </c>
      <c r="G948" s="73">
        <f>[2]自有船应收租金!AA890</f>
        <v>72700</v>
      </c>
      <c r="H948" s="73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3" t="str">
        <f>[2]自有船应收租金!B891</f>
        <v>ACACIA REI</v>
      </c>
      <c r="C949" s="73" t="str">
        <f>[2]自有船应收租金!C891</f>
        <v>STM</v>
      </c>
      <c r="D949" s="73" t="str">
        <f>[2]自有船应收租金!F891</f>
        <v>第05期</v>
      </c>
      <c r="E949" s="73" t="str">
        <f>[2]自有船应收租金!I891</f>
        <v>2020.06.23-2020.07.08</v>
      </c>
      <c r="F949" s="74">
        <f>[2]自有船应收租金!V891</f>
        <v>0</v>
      </c>
      <c r="G949" s="73">
        <f>[2]自有船应收租金!AA891</f>
        <v>91200</v>
      </c>
      <c r="H949" s="73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3" t="str">
        <f>[2]自有船应收租金!B892</f>
        <v>JRS CORVUS</v>
      </c>
      <c r="C950" s="73" t="str">
        <f>[2]自有船应收租金!C892</f>
        <v>SKR</v>
      </c>
      <c r="D950" s="73" t="str">
        <f>[2]自有船应收租金!F892</f>
        <v>prefinal2</v>
      </c>
      <c r="E950" s="73" t="str">
        <f>[2]自有船应收租金!I892</f>
        <v>2020.06.24-2020.06.25</v>
      </c>
      <c r="F950" s="74">
        <f>[2]自有船应收租金!V892</f>
        <v>0</v>
      </c>
      <c r="G950" s="73">
        <f>[2]自有船应收租金!AA892</f>
        <v>8102.1061666666701</v>
      </c>
      <c r="H950" s="73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3" t="str">
        <f>[2]自有船应收租金!B893</f>
        <v>JRS CORVUS</v>
      </c>
      <c r="C951" s="73" t="str">
        <f>[2]自有船应收租金!C893</f>
        <v>SKR</v>
      </c>
      <c r="D951" s="73" t="str">
        <f>[2]自有船应收租金!F893</f>
        <v>final</v>
      </c>
      <c r="E951" s="73" t="str">
        <f>[2]自有船应收租金!I893</f>
        <v>2020.06.24-2020.06.25</v>
      </c>
      <c r="F951" s="74">
        <f>[2]自有船应收租金!V893</f>
        <v>0</v>
      </c>
      <c r="G951" s="73">
        <f>[2]自有船应收租金!AA893</f>
        <v>1482.5</v>
      </c>
      <c r="H951" s="73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3" t="str">
        <f>[2]自有船应收租金!B894</f>
        <v>ACACIA LAN</v>
      </c>
      <c r="C952" s="73" t="str">
        <f>[2]自有船应收租金!C894</f>
        <v>STM</v>
      </c>
      <c r="D952" s="73" t="str">
        <f>[2]自有船应收租金!F894</f>
        <v>第15期</v>
      </c>
      <c r="E952" s="73" t="str">
        <f>[2]自有船应收租金!I894</f>
        <v>2020.06.25-2020.07.10</v>
      </c>
      <c r="F952" s="74">
        <f>[2]自有船应收租金!V894</f>
        <v>0</v>
      </c>
      <c r="G952" s="73">
        <f>[2]自有船应收租金!AA894</f>
        <v>60449.05</v>
      </c>
      <c r="H952" s="73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3" t="str">
        <f>[2]自有船应收租金!B895</f>
        <v>ACACIA MING</v>
      </c>
      <c r="C953" s="73" t="str">
        <f>[2]自有船应收租金!C895</f>
        <v>TYS</v>
      </c>
      <c r="D953" s="73" t="str">
        <f>[2]自有船应收租金!F895</f>
        <v>第07期</v>
      </c>
      <c r="E953" s="73" t="str">
        <f>[2]自有船应收租金!I895</f>
        <v>2020.06.30-2020.07.15</v>
      </c>
      <c r="F953" s="74">
        <f>[2]自有船应收租金!V895</f>
        <v>0</v>
      </c>
      <c r="G953" s="73">
        <f>[2]自有船应收租金!AA895</f>
        <v>74944.905821917797</v>
      </c>
      <c r="H953" s="73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3" t="str">
        <f>[2]自有船应收租金!B896</f>
        <v>ACACIA HAWK</v>
      </c>
      <c r="C954" s="73" t="str">
        <f>[2]自有船应收租金!C896</f>
        <v>CMS</v>
      </c>
      <c r="D954" s="73" t="str">
        <f>[2]自有船应收租金!F896</f>
        <v>第60期</v>
      </c>
      <c r="E954" s="73" t="str">
        <f>[2]自有船应收租金!I896</f>
        <v>2020.07.01-2020.07.16</v>
      </c>
      <c r="F954" s="74">
        <f>[2]自有船应收租金!V896</f>
        <v>0</v>
      </c>
      <c r="G954" s="73">
        <f>[2]自有船应收租金!AA896</f>
        <v>70742.465753424694</v>
      </c>
      <c r="H954" s="73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3" t="str">
        <f>[2]自有船应收租金!B897</f>
        <v>ACACIA VIRGO</v>
      </c>
      <c r="C955" s="73" t="str">
        <f>[2]自有船应收租金!C897</f>
        <v>SCP</v>
      </c>
      <c r="D955" s="73" t="str">
        <f>[2]自有船应收租金!F897</f>
        <v>PREFINAL</v>
      </c>
      <c r="E955" s="73" t="str">
        <f>[2]自有船应收租金!I897</f>
        <v>2020.07.02-2020.07.04</v>
      </c>
      <c r="F955" s="74">
        <f>[2]自有船应收租金!V897</f>
        <v>0</v>
      </c>
      <c r="G955" s="73">
        <f>[2]自有船应收租金!AA897</f>
        <v>-24231.4143139269</v>
      </c>
      <c r="H955" s="73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3" t="str">
        <f>[2]自有船应收租金!B898</f>
        <v>ACACIA VIRGO</v>
      </c>
      <c r="C956" s="73" t="str">
        <f>[2]自有船应收租金!C898</f>
        <v>SCP</v>
      </c>
      <c r="D956" s="73" t="str">
        <f>[2]自有船应收租金!F898</f>
        <v>final</v>
      </c>
      <c r="E956" s="73" t="str">
        <f>[2]自有船应收租金!I898</f>
        <v>2020.07.02-2020.07.04</v>
      </c>
      <c r="F956" s="74">
        <f>[2]自有船应收租金!V898</f>
        <v>0</v>
      </c>
      <c r="G956" s="73">
        <f>[2]自有船应收租金!AA898</f>
        <v>3960</v>
      </c>
      <c r="H956" s="73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3" t="str">
        <f>[2]自有船应收租金!B899</f>
        <v>Heung-A Singapore</v>
      </c>
      <c r="C957" s="73" t="str">
        <f>[2]自有船应收租金!C899</f>
        <v>SNL</v>
      </c>
      <c r="D957" s="73" t="str">
        <f>[2]自有船应收租金!F899</f>
        <v>第18期</v>
      </c>
      <c r="E957" s="73" t="str">
        <f>[2]自有船应收租金!I899</f>
        <v>2020.07.03-2020.07.18</v>
      </c>
      <c r="F957" s="74">
        <f>[2]自有船应收租金!V899</f>
        <v>0</v>
      </c>
      <c r="G957" s="73">
        <f>[2]自有船应收租金!AA899</f>
        <v>79825</v>
      </c>
      <c r="H957" s="73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3" t="str">
        <f>[2]自有船应收租金!B900</f>
        <v>ACACIA MAKOTO</v>
      </c>
      <c r="C958" s="73" t="str">
        <f>[2]自有船应收租金!C900</f>
        <v>STM</v>
      </c>
      <c r="D958" s="73" t="str">
        <f>[2]自有船应收租金!F900</f>
        <v>第50期</v>
      </c>
      <c r="E958" s="73" t="str">
        <f>[2]自有船应收租金!I900</f>
        <v>2020.07.03-2020.07.18</v>
      </c>
      <c r="F958" s="74">
        <f>[2]自有船应收租金!V900</f>
        <v>0</v>
      </c>
      <c r="G958" s="73">
        <f>[2]自有船应收租金!AA900</f>
        <v>91200</v>
      </c>
      <c r="H958" s="73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3" t="str">
        <f>[2]自有船应收租金!B901</f>
        <v>ACACIA ARIES</v>
      </c>
      <c r="C959" s="73" t="str">
        <f>[2]自有船应收租金!C901</f>
        <v>STM</v>
      </c>
      <c r="D959" s="73" t="str">
        <f>[2]自有船应收租金!F901</f>
        <v>第10期</v>
      </c>
      <c r="E959" s="73" t="str">
        <f>[2]自有船应收租金!I901</f>
        <v>2020.07.04-2020.07.19</v>
      </c>
      <c r="F959" s="74">
        <f>[2]自有船应收租金!V901</f>
        <v>0</v>
      </c>
      <c r="G959" s="73">
        <f>[2]自有船应收租金!AA901</f>
        <v>60650</v>
      </c>
      <c r="H959" s="73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3" t="str">
        <f>[2]自有船应收租金!B902</f>
        <v>JRS CARINA</v>
      </c>
      <c r="C960" s="73" t="str">
        <f>[2]自有船应收租金!C902</f>
        <v>CCL</v>
      </c>
      <c r="D960" s="73" t="str">
        <f>[2]自有船应收租金!F902</f>
        <v>第50期</v>
      </c>
      <c r="E960" s="73" t="str">
        <f>[2]自有船应收租金!I902</f>
        <v>2020.07.04-2020.07.19</v>
      </c>
      <c r="F960" s="74">
        <f>[2]自有船应收租金!V902</f>
        <v>0</v>
      </c>
      <c r="G960" s="73">
        <f>[2]自有船应收租金!AA902</f>
        <v>68904.2</v>
      </c>
      <c r="H960" s="73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3" t="str">
        <f>[2]自有船应收租金!B903</f>
        <v>Heung-A Jakarta</v>
      </c>
      <c r="C961" s="73" t="str">
        <f>[2]自有船应收租金!C903</f>
        <v>DYS</v>
      </c>
      <c r="D961" s="73" t="str">
        <f>[2]自有船应收租金!F903</f>
        <v>第08期</v>
      </c>
      <c r="E961" s="73" t="str">
        <f>[2]自有船应收租金!I903</f>
        <v>2020.07.05-2020.07.20</v>
      </c>
      <c r="F961" s="74">
        <f>[2]自有船应收租金!V903</f>
        <v>0</v>
      </c>
      <c r="G961" s="73">
        <f>[2]自有船应收租金!AA903</f>
        <v>70515.44</v>
      </c>
      <c r="H961" s="73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3" t="str">
        <f>[2]自有船应收租金!B904</f>
        <v>Heung-A Manila</v>
      </c>
      <c r="C962" s="73" t="str">
        <f>[2]自有船应收租金!C904</f>
        <v>PAN</v>
      </c>
      <c r="D962" s="73" t="str">
        <f>[2]自有船应收租金!F904</f>
        <v>第08期</v>
      </c>
      <c r="E962" s="73" t="str">
        <f>[2]自有船应收租金!I904</f>
        <v>2020.07.06-2020.07.21</v>
      </c>
      <c r="F962" s="74">
        <f>[2]自有船应收租金!V904</f>
        <v>0</v>
      </c>
      <c r="G962" s="73">
        <f>[2]自有船应收租金!AA904</f>
        <v>79747.12</v>
      </c>
      <c r="H962" s="73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3" t="str">
        <f>[2]自有船应收租金!B905</f>
        <v>ACACIA TAURUS</v>
      </c>
      <c r="C963" s="73" t="str">
        <f>[2]自有船应收租金!C905</f>
        <v>STM</v>
      </c>
      <c r="D963" s="73" t="str">
        <f>[2]自有船应收租金!F905</f>
        <v>第03期</v>
      </c>
      <c r="E963" s="73" t="str">
        <f>[2]自有船应收租金!I905</f>
        <v>2020.07.06-2020.07.21</v>
      </c>
      <c r="F963" s="74">
        <f>[2]自有船应收租金!V905</f>
        <v>0</v>
      </c>
      <c r="G963" s="73">
        <f>[2]自有船应收租金!AA905</f>
        <v>60650</v>
      </c>
      <c r="H963" s="73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3" t="str">
        <f>[2]自有船应收租金!B906</f>
        <v>LISBOA</v>
      </c>
      <c r="C964" s="73" t="str">
        <f>[2]自有船应收租金!C906</f>
        <v>STM</v>
      </c>
      <c r="D964" s="73" t="str">
        <f>[2]自有船应收租金!F906</f>
        <v>第05期</v>
      </c>
      <c r="E964" s="73" t="str">
        <f>[2]自有船应收租金!I906</f>
        <v>2020.07.08-2020.07.23</v>
      </c>
      <c r="F964" s="74">
        <f>[2]自有船应收租金!V906</f>
        <v>0</v>
      </c>
      <c r="G964" s="73">
        <f>[2]自有船应收租金!AA906</f>
        <v>72700</v>
      </c>
      <c r="H964" s="73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3" t="str">
        <f>[2]自有船应收租金!B907</f>
        <v>ACACIA REI</v>
      </c>
      <c r="C965" s="73" t="str">
        <f>[2]自有船应收租金!C907</f>
        <v>STM</v>
      </c>
      <c r="D965" s="73" t="str">
        <f>[2]自有船应收租金!F907</f>
        <v>第06期</v>
      </c>
      <c r="E965" s="73" t="str">
        <f>[2]自有船应收租金!I907</f>
        <v>2020.07.08-2020.07.23</v>
      </c>
      <c r="F965" s="74">
        <f>[2]自有船应收租金!V907</f>
        <v>0</v>
      </c>
      <c r="G965" s="73">
        <f>[2]自有船应收租金!AA907</f>
        <v>73439.600000000006</v>
      </c>
      <c r="H965" s="73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3" t="str">
        <f>[2]自有船应收租金!B908</f>
        <v>ACACIA LAN</v>
      </c>
      <c r="C966" s="73" t="str">
        <f>[2]自有船应收租金!C908</f>
        <v>STM</v>
      </c>
      <c r="D966" s="73" t="str">
        <f>[2]自有船应收租金!F908</f>
        <v>第16期</v>
      </c>
      <c r="E966" s="73" t="str">
        <f>[2]自有船应收租金!I908</f>
        <v>2020.07.10-2020.07.25</v>
      </c>
      <c r="F966" s="74">
        <f>[2]自有船应收租金!V908</f>
        <v>0</v>
      </c>
      <c r="G966" s="73">
        <f>[2]自有船应收租金!AA908</f>
        <v>60650</v>
      </c>
      <c r="H966" s="73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3" t="str">
        <f>[2]自有船应收租金!B909</f>
        <v>JRS CORVUS</v>
      </c>
      <c r="C967" s="73" t="str">
        <f>[2]自有船应收租金!C909</f>
        <v>CMS</v>
      </c>
      <c r="D967" s="73" t="str">
        <f>[2]自有船应收租金!F909</f>
        <v>第01期</v>
      </c>
      <c r="E967" s="73" t="str">
        <f>[2]自有船应收租金!I909</f>
        <v>2020.07.11-2020.07.26</v>
      </c>
      <c r="F967" s="74">
        <f>[2]自有船应收租金!V909</f>
        <v>0</v>
      </c>
      <c r="G967" s="73">
        <f>[2]自有船应收租金!AA909</f>
        <v>70589.726027397293</v>
      </c>
      <c r="H967" s="73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3" t="str">
        <f>[2]自有船应收租金!B910</f>
        <v>ACACIA MING</v>
      </c>
      <c r="C968" s="73" t="str">
        <f>[2]自有船应收租金!C910</f>
        <v>TYS</v>
      </c>
      <c r="D968" s="73" t="str">
        <f>[2]自有船应收租金!F910</f>
        <v>第08期</v>
      </c>
      <c r="E968" s="73" t="str">
        <f>[2]自有船应收租金!I910</f>
        <v>2020.07.15-2020.07.30</v>
      </c>
      <c r="F968" s="74">
        <f>[2]自有船应收租金!V910</f>
        <v>0</v>
      </c>
      <c r="G968" s="73">
        <f>[2]自有船应收租金!AA910</f>
        <v>74944.905821917797</v>
      </c>
      <c r="H968" s="73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3" t="str">
        <f>[2]自有船应收租金!B911</f>
        <v>ACACIA HAWK</v>
      </c>
      <c r="C969" s="73" t="str">
        <f>[2]自有船应收租金!C911</f>
        <v>CMS</v>
      </c>
      <c r="D969" s="73" t="str">
        <f>[2]自有船应收租金!F911</f>
        <v>第61期</v>
      </c>
      <c r="E969" s="73" t="str">
        <f>[2]自有船应收租金!I911</f>
        <v>2020.07.16-2020.07.31</v>
      </c>
      <c r="F969" s="74">
        <f>[2]自有船应收租金!V911</f>
        <v>0</v>
      </c>
      <c r="G969" s="73">
        <f>[2]自有船应收租金!AA911</f>
        <v>70742.465753424694</v>
      </c>
      <c r="H969" s="73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3" t="str">
        <f>[2]自有船应收租金!B912</f>
        <v>Heung-A Singapore</v>
      </c>
      <c r="C970" s="73" t="str">
        <f>[2]自有船应收租金!C912</f>
        <v>SNL</v>
      </c>
      <c r="D970" s="73" t="str">
        <f>[2]自有船应收租金!F912</f>
        <v>第19期</v>
      </c>
      <c r="E970" s="73" t="str">
        <f>[2]自有船应收租金!I912</f>
        <v>2020.07.18-2020.08.02</v>
      </c>
      <c r="F970" s="74">
        <f>[2]自有船应收租金!V912</f>
        <v>0</v>
      </c>
      <c r="G970" s="73">
        <f>[2]自有船应收租金!AA912</f>
        <v>77580.639999999999</v>
      </c>
      <c r="H970" s="73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3" t="str">
        <f>[2]自有船应收租金!B913</f>
        <v>ACACIA MAKOTO</v>
      </c>
      <c r="C971" s="73" t="str">
        <f>[2]自有船应收租金!C913</f>
        <v>STM</v>
      </c>
      <c r="D971" s="73" t="str">
        <f>[2]自有船应收租金!F913</f>
        <v>第51期</v>
      </c>
      <c r="E971" s="73" t="str">
        <f>[2]自有船应收租金!I913</f>
        <v>2020.07.18-2020.08.02</v>
      </c>
      <c r="F971" s="74">
        <f>[2]自有船应收租金!V913</f>
        <v>0</v>
      </c>
      <c r="G971" s="73">
        <f>[2]自有船应收租金!AA913</f>
        <v>91200</v>
      </c>
      <c r="H971" s="73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3" t="str">
        <f>[2]自有船应收租金!B914</f>
        <v>ACACIA ARIES</v>
      </c>
      <c r="C972" s="73" t="str">
        <f>[2]自有船应收租金!C914</f>
        <v>STM</v>
      </c>
      <c r="D972" s="73" t="str">
        <f>[2]自有船应收租金!F914</f>
        <v>第11期</v>
      </c>
      <c r="E972" s="73" t="str">
        <f>[2]自有船应收租金!I914</f>
        <v>2020.07.19-2020.08.03</v>
      </c>
      <c r="F972" s="74">
        <f>[2]自有船应收租金!V914</f>
        <v>0</v>
      </c>
      <c r="G972" s="73">
        <f>[2]自有船应收租金!AA914</f>
        <v>60650</v>
      </c>
      <c r="H972" s="73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3" t="str">
        <f>[2]自有船应收租金!B915</f>
        <v>JRS CARINA</v>
      </c>
      <c r="C973" s="73" t="str">
        <f>[2]自有船应收租金!C915</f>
        <v>CCL</v>
      </c>
      <c r="D973" s="73" t="str">
        <f>[2]自有船应收租金!F915</f>
        <v>第51期</v>
      </c>
      <c r="E973" s="73" t="str">
        <f>[2]自有船应收租金!I915</f>
        <v>2020.07.19-2020.08.03</v>
      </c>
      <c r="F973" s="74">
        <f>[2]自有船应收租金!V915</f>
        <v>0</v>
      </c>
      <c r="G973" s="73">
        <f>[2]自有船应收租金!AA915</f>
        <v>70307.360000000001</v>
      </c>
      <c r="H973" s="73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3" t="str">
        <f>[2]自有船应收租金!B916</f>
        <v>Heung-A Jakarta</v>
      </c>
      <c r="C974" s="73" t="str">
        <f>[2]自有船应收租金!C916</f>
        <v>DYS</v>
      </c>
      <c r="D974" s="73" t="str">
        <f>[2]自有船应收租金!F916</f>
        <v>第09期</v>
      </c>
      <c r="E974" s="73" t="str">
        <f>[2]自有船应收租金!I916</f>
        <v>2020.07.20-2020.08.04</v>
      </c>
      <c r="F974" s="74">
        <f>[2]自有船应收租金!V916</f>
        <v>0</v>
      </c>
      <c r="G974" s="73">
        <f>[2]自有船应收租金!AA916</f>
        <v>79956.25</v>
      </c>
      <c r="H974" s="73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3" t="str">
        <f>[2]自有船应收租金!B917</f>
        <v>Heung-A Manila</v>
      </c>
      <c r="C975" s="73" t="str">
        <f>[2]自有船应收租金!C917</f>
        <v>PAN</v>
      </c>
      <c r="D975" s="73" t="str">
        <f>[2]自有船应收租金!F917</f>
        <v>第09期</v>
      </c>
      <c r="E975" s="73" t="str">
        <f>[2]自有船应收租金!I917</f>
        <v>2020.07.21-2020.08.05</v>
      </c>
      <c r="F975" s="74">
        <f>[2]自有船应收租金!V917</f>
        <v>0</v>
      </c>
      <c r="G975" s="73">
        <f>[2]自有船应收租金!AA917</f>
        <v>80937.5</v>
      </c>
      <c r="H975" s="73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3" t="str">
        <f>[2]自有船应收租金!B918</f>
        <v>ACACIA TAURUS</v>
      </c>
      <c r="C976" s="73" t="str">
        <f>[2]自有船应收租金!C918</f>
        <v>STM</v>
      </c>
      <c r="D976" s="73" t="str">
        <f>[2]自有船应收租金!F918</f>
        <v>第04期</v>
      </c>
      <c r="E976" s="73" t="str">
        <f>[2]自有船应收租金!I918</f>
        <v>2020.07.21-2020.08.05</v>
      </c>
      <c r="F976" s="74">
        <f>[2]自有船应收租金!V918</f>
        <v>0</v>
      </c>
      <c r="G976" s="73">
        <f>[2]自有船应收租金!AA918</f>
        <v>60650</v>
      </c>
      <c r="H976" s="73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3" t="str">
        <f>[2]自有船应收租金!B919</f>
        <v>LISBOA</v>
      </c>
      <c r="C977" s="73" t="str">
        <f>[2]自有船应收租金!C919</f>
        <v>STM</v>
      </c>
      <c r="D977" s="73" t="str">
        <f>[2]自有船应收租金!F919</f>
        <v>第06期</v>
      </c>
      <c r="E977" s="73" t="str">
        <f>[2]自有船应收租金!I919</f>
        <v>2020.07.23-2020.08.07</v>
      </c>
      <c r="F977" s="74">
        <f>[2]自有船应收租金!V919</f>
        <v>0</v>
      </c>
      <c r="G977" s="73">
        <f>[2]自有船应收租金!AA919</f>
        <v>72700</v>
      </c>
      <c r="H977" s="73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3" t="str">
        <f>[2]自有船应收租金!B920</f>
        <v>ACACIA REI</v>
      </c>
      <c r="C978" s="73" t="str">
        <f>[2]自有船应收租金!C920</f>
        <v>STM</v>
      </c>
      <c r="D978" s="73" t="str">
        <f>[2]自有船应收租金!F920</f>
        <v>第07期</v>
      </c>
      <c r="E978" s="73" t="str">
        <f>[2]自有船应收租金!I920</f>
        <v>2020.07.23-2020.08.07</v>
      </c>
      <c r="F978" s="74">
        <f>[2]自有船应收租金!V920</f>
        <v>0</v>
      </c>
      <c r="G978" s="73">
        <f>[2]自有船应收租金!AA920</f>
        <v>87230.89</v>
      </c>
      <c r="H978" s="73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3" t="str">
        <f>[2]自有船应收租金!B921</f>
        <v>ACACIA LIBRA</v>
      </c>
      <c r="C979" s="73" t="str">
        <f>[2]自有船应收租金!C921</f>
        <v>PAN</v>
      </c>
      <c r="D979" s="73" t="str">
        <f>[2]自有船应收租金!F921</f>
        <v>第01期</v>
      </c>
      <c r="E979" s="73" t="str">
        <f>[2]自有船应收租金!I921</f>
        <v>2020.07.26-2020.08.10</v>
      </c>
      <c r="F979" s="74">
        <f>[2]自有船应收租金!V921</f>
        <v>0</v>
      </c>
      <c r="G979" s="73">
        <f>[2]自有船应收租金!AA921</f>
        <v>83887.5</v>
      </c>
      <c r="H979" s="73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3" t="str">
        <f>[2]自有船应收租金!B922</f>
        <v>ACACIA LAN</v>
      </c>
      <c r="C980" s="73" t="str">
        <f>[2]自有船应收租金!C922</f>
        <v>STM</v>
      </c>
      <c r="D980" s="73" t="str">
        <f>[2]自有船应收租金!F922</f>
        <v>第17期</v>
      </c>
      <c r="E980" s="73" t="str">
        <f>[2]自有船应收租金!I922</f>
        <v>2020.07.25-2020.08.09</v>
      </c>
      <c r="F980" s="74">
        <f>[2]自有船应收租金!V922</f>
        <v>0</v>
      </c>
      <c r="G980" s="73">
        <f>[2]自有船应收租金!AA922</f>
        <v>60238.59</v>
      </c>
      <c r="H980" s="73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3" t="str">
        <f>[2]自有船应收租金!B923</f>
        <v>JRS CORVUS</v>
      </c>
      <c r="C981" s="73" t="str">
        <f>[2]自有船应收租金!C923</f>
        <v>CMS</v>
      </c>
      <c r="D981" s="73" t="str">
        <f>[2]自有船应收租金!F923</f>
        <v>第02期</v>
      </c>
      <c r="E981" s="73" t="str">
        <f>[2]自有船应收租金!I923</f>
        <v>2020.07.26-2020.08.10</v>
      </c>
      <c r="F981" s="74">
        <f>[2]自有船应收租金!V923</f>
        <v>0</v>
      </c>
      <c r="G981" s="73">
        <f>[2]自有船应收租金!AA923</f>
        <v>70939.726027397293</v>
      </c>
      <c r="H981" s="73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3" t="str">
        <f>[2]自有船应收租金!B924</f>
        <v>ACACIA WA</v>
      </c>
      <c r="C982" s="73" t="str">
        <f>[2]自有船应收租金!C924</f>
        <v>NS</v>
      </c>
      <c r="D982" s="73" t="str">
        <f>[2]自有船应收租金!F924</f>
        <v>第01期</v>
      </c>
      <c r="E982" s="73" t="str">
        <f>[2]自有船应收租金!I924</f>
        <v>2020.07.30-2020.08.14</v>
      </c>
      <c r="F982" s="74">
        <f>[2]自有船应收租金!V924</f>
        <v>0</v>
      </c>
      <c r="G982" s="73">
        <f>[2]自有船应收租金!AA924</f>
        <v>42794.517166666701</v>
      </c>
      <c r="H982" s="73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3" t="str">
        <f>[2]自有船应收租金!B925</f>
        <v>ACACIA MING</v>
      </c>
      <c r="C983" s="73" t="str">
        <f>[2]自有船应收租金!C925</f>
        <v>TYS</v>
      </c>
      <c r="D983" s="73" t="str">
        <f>[2]自有船应收租金!F925</f>
        <v>第09期</v>
      </c>
      <c r="E983" s="73" t="str">
        <f>[2]自有船应收租金!I925</f>
        <v>2020.07.30-2020.08.14</v>
      </c>
      <c r="F983" s="74">
        <f>[2]自有船应收租金!V925</f>
        <v>0</v>
      </c>
      <c r="G983" s="73">
        <f>[2]自有船应收租金!AA925</f>
        <v>74944.905821917797</v>
      </c>
      <c r="H983" s="73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3" t="str">
        <f>[2]自有船应收租金!B926</f>
        <v>ACACIA HAWK</v>
      </c>
      <c r="C984" s="73" t="str">
        <f>[2]自有船应收租金!C926</f>
        <v>CMS</v>
      </c>
      <c r="D984" s="73" t="str">
        <f>[2]自有船应收租金!F926</f>
        <v>第62期</v>
      </c>
      <c r="E984" s="73" t="str">
        <f>[2]自有船应收租金!I926</f>
        <v>2020.07.31-2020.08.15</v>
      </c>
      <c r="F984" s="74">
        <f>[2]自有船应收租金!V926</f>
        <v>0</v>
      </c>
      <c r="G984" s="73">
        <f>[2]自有船应收租金!AA926</f>
        <v>28048.915589041098</v>
      </c>
      <c r="H984" s="73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3" t="str">
        <f>[2]自有船应收租金!B927</f>
        <v>Heung-A Singapore</v>
      </c>
      <c r="C985" s="73" t="str">
        <f>[2]自有船应收租金!C927</f>
        <v>SNL</v>
      </c>
      <c r="D985" s="73" t="str">
        <f>[2]自有船应收租金!F927</f>
        <v>第20期</v>
      </c>
      <c r="E985" s="73" t="str">
        <f>[2]自有船应收租金!I927</f>
        <v>2020.08.02-2020.08.17</v>
      </c>
      <c r="F985" s="74">
        <f>[2]自有船应收租金!V927</f>
        <v>0</v>
      </c>
      <c r="G985" s="73">
        <f>[2]自有船应收租金!AA927</f>
        <v>79825</v>
      </c>
      <c r="H985" s="73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3" t="str">
        <f>[2]自有船应收租金!B928</f>
        <v>ACACIA MAKOTO</v>
      </c>
      <c r="C986" s="73" t="str">
        <f>[2]自有船应收租金!C928</f>
        <v>STM</v>
      </c>
      <c r="D986" s="73" t="str">
        <f>[2]自有船应收租金!F928</f>
        <v>第52期</v>
      </c>
      <c r="E986" s="73" t="str">
        <f>[2]自有船应收租金!I928</f>
        <v>2020.08.02-2020.08.17</v>
      </c>
      <c r="F986" s="74">
        <f>[2]自有船应收租金!V928</f>
        <v>0</v>
      </c>
      <c r="G986" s="73">
        <f>[2]自有船应收租金!AA928</f>
        <v>89200.61</v>
      </c>
      <c r="H986" s="73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3" t="str">
        <f>[2]自有船应收租金!B929</f>
        <v>ACACIA ARIES</v>
      </c>
      <c r="C987" s="73" t="str">
        <f>[2]自有船应收租金!C929</f>
        <v>STM</v>
      </c>
      <c r="D987" s="73" t="str">
        <f>[2]自有船应收租金!F929</f>
        <v>第12期</v>
      </c>
      <c r="E987" s="73" t="str">
        <f>[2]自有船应收租金!I929</f>
        <v>2020.08.03-2020.08.18</v>
      </c>
      <c r="F987" s="74">
        <f>[2]自有船应收租金!V929</f>
        <v>0</v>
      </c>
      <c r="G987" s="73">
        <f>[2]自有船应收租金!AA929</f>
        <v>60159.63</v>
      </c>
      <c r="H987" s="73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3" t="str">
        <f>[2]自有船应收租金!B930</f>
        <v>JRS CARINA</v>
      </c>
      <c r="C988" s="73" t="str">
        <f>[2]自有船应收租金!C930</f>
        <v>CCL</v>
      </c>
      <c r="D988" s="73" t="str">
        <f>[2]自有船应收租金!F930</f>
        <v>第52期</v>
      </c>
      <c r="E988" s="73" t="str">
        <f>[2]自有船应收租金!I930</f>
        <v>2020.08.03-2020.08.18</v>
      </c>
      <c r="F988" s="74">
        <f>[2]自有船应收租金!V930</f>
        <v>0</v>
      </c>
      <c r="G988" s="73">
        <f>[2]自有船应收租金!AA930</f>
        <v>70387.17</v>
      </c>
      <c r="H988" s="73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3" t="str">
        <f>[2]自有船应收租金!B931</f>
        <v>Heung-A Jakarta</v>
      </c>
      <c r="C989" s="73" t="str">
        <f>[2]自有船应收租金!C931</f>
        <v>DYS</v>
      </c>
      <c r="D989" s="73" t="str">
        <f>[2]自有船应收租金!F931</f>
        <v>第10期</v>
      </c>
      <c r="E989" s="73" t="str">
        <f>[2]自有船应收租金!I931</f>
        <v>2020.08.04-2020.08.19</v>
      </c>
      <c r="F989" s="74">
        <f>[2]自有船应收租金!V931</f>
        <v>0</v>
      </c>
      <c r="G989" s="73">
        <f>[2]自有船应收租金!AA931</f>
        <v>75204.77</v>
      </c>
      <c r="H989" s="73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3" t="str">
        <f>[2]自有船应收租金!B932</f>
        <v>Heung-A Manila</v>
      </c>
      <c r="C990" s="73" t="str">
        <f>[2]自有船应收租金!C932</f>
        <v>PAN</v>
      </c>
      <c r="D990" s="73" t="str">
        <f>[2]自有船应收租金!F932</f>
        <v>第10期</v>
      </c>
      <c r="E990" s="73" t="str">
        <f>[2]自有船应收租金!I932</f>
        <v>2020.08.05-2020.08.20</v>
      </c>
      <c r="F990" s="74">
        <f>[2]自有船应收租金!V932</f>
        <v>0</v>
      </c>
      <c r="G990" s="73">
        <f>[2]自有船应收租金!AA932</f>
        <v>79235.09</v>
      </c>
      <c r="H990" s="73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3" t="str">
        <f>[2]自有船应收租金!B933</f>
        <v>ACACIA TAURUS</v>
      </c>
      <c r="C991" s="73" t="str">
        <f>[2]自有船应收租金!C933</f>
        <v>STM</v>
      </c>
      <c r="D991" s="73" t="str">
        <f>[2]自有船应收租金!F933</f>
        <v>第05期</v>
      </c>
      <c r="E991" s="73" t="str">
        <f>[2]自有船应收租金!I933</f>
        <v>2020.08.05-2020.08.20</v>
      </c>
      <c r="F991" s="74">
        <f>[2]自有船应收租金!V933</f>
        <v>0</v>
      </c>
      <c r="G991" s="73">
        <f>[2]自有船应收租金!AA933</f>
        <v>59749.599999999999</v>
      </c>
      <c r="H991" s="73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3" t="str">
        <f>[2]自有船应收租金!B934</f>
        <v>LISBOA</v>
      </c>
      <c r="C992" s="73" t="str">
        <f>[2]自有船应收租金!C934</f>
        <v>STM</v>
      </c>
      <c r="D992" s="73" t="str">
        <f>[2]自有船应收租金!F934</f>
        <v>第07期</v>
      </c>
      <c r="E992" s="73" t="str">
        <f>[2]自有船应收租金!I934</f>
        <v>2020.08.07-2020.08.22</v>
      </c>
      <c r="F992" s="74">
        <f>[2]自有船应收租金!V934</f>
        <v>0</v>
      </c>
      <c r="G992" s="73">
        <f>[2]自有船应收租金!AA934</f>
        <v>72700</v>
      </c>
      <c r="H992" s="73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3" t="str">
        <f>[2]自有船应收租金!B935</f>
        <v>ACACIA REI</v>
      </c>
      <c r="C993" s="73" t="str">
        <f>[2]自有船应收租金!C935</f>
        <v>STM</v>
      </c>
      <c r="D993" s="73" t="str">
        <f>[2]自有船应收租金!F935</f>
        <v>第08期</v>
      </c>
      <c r="E993" s="73" t="str">
        <f>[2]自有船应收租金!I935</f>
        <v>2020.08.07-2020.08.22</v>
      </c>
      <c r="F993" s="74">
        <f>[2]自有船应收租金!V935</f>
        <v>0</v>
      </c>
      <c r="G993" s="73">
        <f>[2]自有船应收租金!AA935</f>
        <v>91200</v>
      </c>
      <c r="H993" s="73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3" t="str">
        <f>[2]自有船应收租金!B936</f>
        <v>ACACIA LAN</v>
      </c>
      <c r="C994" s="73" t="str">
        <f>[2]自有船应收租金!C936</f>
        <v>STM</v>
      </c>
      <c r="D994" s="73" t="str">
        <f>[2]自有船应收租金!F936</f>
        <v>第18期</v>
      </c>
      <c r="E994" s="73" t="str">
        <f>[2]自有船应收租金!I936</f>
        <v>2020.08.09-2020.08.24</v>
      </c>
      <c r="F994" s="74">
        <f>[2]自有船应收租金!V936</f>
        <v>0</v>
      </c>
      <c r="G994" s="73">
        <f>[2]自有船应收租金!AA936</f>
        <v>60650</v>
      </c>
      <c r="H994" s="73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3" t="str">
        <f>[2]自有船应收租金!B937</f>
        <v>ACACIA LIBRA</v>
      </c>
      <c r="C995" s="73" t="str">
        <f>[2]自有船应收租金!C937</f>
        <v>PAN</v>
      </c>
      <c r="D995" s="73" t="str">
        <f>[2]自有船应收租金!F937</f>
        <v>第02期</v>
      </c>
      <c r="E995" s="73" t="str">
        <f>[2]自有船应收租金!I937</f>
        <v>2020.08.10-2020.08.25</v>
      </c>
      <c r="F995" s="74">
        <f>[2]自有船应收租金!V937</f>
        <v>0</v>
      </c>
      <c r="G995" s="73">
        <f>[2]自有船应收租金!AA937</f>
        <v>84187.5</v>
      </c>
      <c r="H995" s="73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3" t="str">
        <f>[2]自有船应收租金!B938</f>
        <v>JRS CORVUS</v>
      </c>
      <c r="C996" s="73" t="str">
        <f>[2]自有船应收租金!C938</f>
        <v>CMS</v>
      </c>
      <c r="D996" s="73" t="str">
        <f>[2]自有船应收租金!F938</f>
        <v>第03期</v>
      </c>
      <c r="E996" s="73" t="str">
        <f>[2]自有船应收租金!I938</f>
        <v>2020.08.10-2020.08.25</v>
      </c>
      <c r="F996" s="74">
        <f>[2]自有船应收租金!V938</f>
        <v>0</v>
      </c>
      <c r="G996" s="73">
        <f>[2]自有船应收租金!AA938</f>
        <v>70939.726027397293</v>
      </c>
      <c r="H996" s="73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3" t="str">
        <f>[2]自有船应收租金!B939</f>
        <v>ACACIA WA</v>
      </c>
      <c r="C997" s="73" t="str">
        <f>[2]自有船应收租金!C939</f>
        <v>NS</v>
      </c>
      <c r="D997" s="73" t="str">
        <f>[2]自有船应收租金!F939</f>
        <v>第02期</v>
      </c>
      <c r="E997" s="73" t="str">
        <f>[2]自有船应收租金!I939</f>
        <v>2020.08.14-2020.08.29</v>
      </c>
      <c r="F997" s="74">
        <f>[2]自有船应收租金!V939</f>
        <v>0</v>
      </c>
      <c r="G997" s="73">
        <f>[2]自有船应收租金!AA939</f>
        <v>23099.41</v>
      </c>
      <c r="H997" s="73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3" t="str">
        <f>[2]自有船应收租金!B940</f>
        <v>ACACIA MING</v>
      </c>
      <c r="C998" s="73" t="str">
        <f>[2]自有船应收租金!C940</f>
        <v>TYS</v>
      </c>
      <c r="D998" s="73" t="str">
        <f>[2]自有船应收租金!F940</f>
        <v>prefinal</v>
      </c>
      <c r="E998" s="73" t="str">
        <f>[2]自有船应收租金!I940</f>
        <v>2020.08.14-2020.08.29</v>
      </c>
      <c r="F998" s="74">
        <f>[2]自有船应收租金!V940</f>
        <v>0</v>
      </c>
      <c r="G998" s="73">
        <f>[2]自有船应收租金!AA940</f>
        <v>23706.488821917799</v>
      </c>
      <c r="H998" s="73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3" t="str">
        <f>[2]自有船应收租金!B941</f>
        <v>ACACIA MING</v>
      </c>
      <c r="C999" s="73" t="str">
        <f>[2]自有船应收租金!C941</f>
        <v>TYS</v>
      </c>
      <c r="D999" s="73" t="str">
        <f>[2]自有船应收租金!F941</f>
        <v>final</v>
      </c>
      <c r="E999" s="73" t="str">
        <f>[2]自有船应收租金!I941</f>
        <v>2020.08.14-2020.08.29</v>
      </c>
      <c r="F999" s="74">
        <f>[2]自有船应收租金!V941</f>
        <v>0</v>
      </c>
      <c r="G999" s="73">
        <f>[2]自有船应收租金!AA941</f>
        <v>10000</v>
      </c>
      <c r="H999" s="73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3" t="str">
        <f>[2]自有船应收租金!B942</f>
        <v>ACACIA HAWK</v>
      </c>
      <c r="C1000" s="73" t="str">
        <f>[2]自有船应收租金!C942</f>
        <v>CMS</v>
      </c>
      <c r="D1000" s="73" t="str">
        <f>[2]自有船应收租金!F942</f>
        <v>第63期</v>
      </c>
      <c r="E1000" s="73" t="str">
        <f>[2]自有船应收租金!I942</f>
        <v>2020.08.15-2020.08.30</v>
      </c>
      <c r="F1000" s="74">
        <f>[2]自有船应收租金!V942</f>
        <v>0</v>
      </c>
      <c r="G1000" s="73">
        <f>[2]自有船应收租金!AA942</f>
        <v>70742.465753424694</v>
      </c>
      <c r="H1000" s="73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3" t="str">
        <f>[2]自有船应收租金!B943</f>
        <v>Heung-A Singapore</v>
      </c>
      <c r="C1001" s="73" t="str">
        <f>[2]自有船应收租金!C943</f>
        <v>SNL</v>
      </c>
      <c r="D1001" s="73" t="str">
        <f>[2]自有船应收租金!F943</f>
        <v>第21期</v>
      </c>
      <c r="E1001" s="73" t="str">
        <f>[2]自有船应收租金!I943</f>
        <v>2020.08.17-2020.09.01</v>
      </c>
      <c r="F1001" s="74">
        <f>[2]自有船应收租金!V943</f>
        <v>0</v>
      </c>
      <c r="G1001" s="73">
        <f>[2]自有船应收租金!AA943</f>
        <v>74102.013333333307</v>
      </c>
      <c r="H1001" s="73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3" t="str">
        <f>[2]自有船应收租金!B944</f>
        <v>ACACIA MAKOTO</v>
      </c>
      <c r="C1002" s="73" t="str">
        <f>[2]自有船应收租金!C944</f>
        <v>STM</v>
      </c>
      <c r="D1002" s="73" t="str">
        <f>[2]自有船应收租金!F944</f>
        <v>第53期</v>
      </c>
      <c r="E1002" s="73" t="str">
        <f>[2]自有船应收租金!I944</f>
        <v>2020.08.17-2020.09.01</v>
      </c>
      <c r="F1002" s="74">
        <f>[2]自有船应收租金!V944</f>
        <v>0</v>
      </c>
      <c r="G1002" s="73">
        <f>[2]自有船应收租金!AA944</f>
        <v>91200</v>
      </c>
      <c r="H1002" s="73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3" t="str">
        <f>[2]自有船应收租金!B945</f>
        <v>ACACIA ARIES</v>
      </c>
      <c r="C1003" s="73" t="str">
        <f>[2]自有船应收租金!C945</f>
        <v>STM</v>
      </c>
      <c r="D1003" s="73" t="str">
        <f>[2]自有船应收租金!F945</f>
        <v>第13期</v>
      </c>
      <c r="E1003" s="73" t="str">
        <f>[2]自有船应收租金!I945</f>
        <v>2020.08.18-2020.09.02</v>
      </c>
      <c r="F1003" s="74">
        <f>[2]自有船应收租金!V945</f>
        <v>0</v>
      </c>
      <c r="G1003" s="73">
        <f>[2]自有船应收租金!AA945</f>
        <v>60650</v>
      </c>
      <c r="H1003" s="73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3" t="str">
        <f>[2]自有船应收租金!B946</f>
        <v>JRS CARINA</v>
      </c>
      <c r="C1004" s="73" t="str">
        <f>[2]自有船应收租金!C946</f>
        <v>CCL</v>
      </c>
      <c r="D1004" s="73" t="str">
        <f>[2]自有船应收租金!F946</f>
        <v>第53期</v>
      </c>
      <c r="E1004" s="73" t="str">
        <f>[2]自有船应收租金!I946</f>
        <v>2020.08.18-2020.09.02</v>
      </c>
      <c r="F1004" s="74">
        <f>[2]自有船应收租金!V946</f>
        <v>0</v>
      </c>
      <c r="G1004" s="73">
        <f>[2]自有船应收租金!AA946</f>
        <v>70443.89</v>
      </c>
      <c r="H1004" s="73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3" t="str">
        <f>[2]自有船应收租金!B947</f>
        <v>Heung-A Jakarta</v>
      </c>
      <c r="C1005" s="73" t="str">
        <f>[2]自有船应收租金!C947</f>
        <v>DYS</v>
      </c>
      <c r="D1005" s="73" t="str">
        <f>[2]自有船应收租金!F947</f>
        <v>第11期</v>
      </c>
      <c r="E1005" s="73" t="str">
        <f>[2]自有船应收租金!I947</f>
        <v>2020.08.19-2020.09.03</v>
      </c>
      <c r="F1005" s="74">
        <f>[2]自有船应收租金!V947</f>
        <v>0</v>
      </c>
      <c r="G1005" s="73">
        <f>[2]自有船应收租金!AA947</f>
        <v>79956.25</v>
      </c>
      <c r="H1005" s="73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3" t="str">
        <f>[2]自有船应收租金!B948</f>
        <v>Heung-A Manila</v>
      </c>
      <c r="C1006" s="73" t="str">
        <f>[2]自有船应收租金!C948</f>
        <v>PAN</v>
      </c>
      <c r="D1006" s="73" t="str">
        <f>[2]自有船应收租金!F948</f>
        <v>第11期</v>
      </c>
      <c r="E1006" s="73" t="str">
        <f>[2]自有船应收租金!I948</f>
        <v>2020.08.20-2020.09.04</v>
      </c>
      <c r="F1006" s="74">
        <f>[2]自有船应收租金!V948</f>
        <v>0</v>
      </c>
      <c r="G1006" s="73">
        <f>[2]自有船应收租金!AA948</f>
        <v>78519.17</v>
      </c>
      <c r="H1006" s="73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3" t="str">
        <f>[2]自有船应收租金!B949</f>
        <v>ACACIA TAURUS</v>
      </c>
      <c r="C1007" s="73" t="str">
        <f>[2]自有船应收租金!C949</f>
        <v>STM</v>
      </c>
      <c r="D1007" s="73" t="str">
        <f>[2]自有船应收租金!F949</f>
        <v>第06期</v>
      </c>
      <c r="E1007" s="73" t="str">
        <f>[2]自有船应收租金!I949</f>
        <v>2020.08.20-2020.09.04</v>
      </c>
      <c r="F1007" s="74">
        <f>[2]自有船应收租金!V949</f>
        <v>0</v>
      </c>
      <c r="G1007" s="73">
        <f>[2]自有船应收租金!AA949</f>
        <v>60650</v>
      </c>
      <c r="H1007" s="73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3" t="str">
        <f>[2]自有船应收租金!B950</f>
        <v>ACACIA VIRGO</v>
      </c>
      <c r="C1008" s="73" t="str">
        <f>[2]自有船应收租金!C950</f>
        <v>SCP</v>
      </c>
      <c r="D1008" s="73" t="str">
        <f>[2]自有船应收租金!F950</f>
        <v>第01期</v>
      </c>
      <c r="E1008" s="73" t="str">
        <f>[2]自有船应收租金!I950</f>
        <v>2020.08.20-2020.09.04</v>
      </c>
      <c r="F1008" s="74">
        <f>[2]自有船应收租金!V950</f>
        <v>0</v>
      </c>
      <c r="G1008" s="73">
        <f>[2]自有船应收租金!AA950</f>
        <v>81196.575342465803</v>
      </c>
      <c r="H1008" s="73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3" t="str">
        <f>[2]自有船应收租金!B951</f>
        <v>LISBOA</v>
      </c>
      <c r="C1009" s="73" t="str">
        <f>[2]自有船应收租金!C951</f>
        <v>STM</v>
      </c>
      <c r="D1009" s="73" t="str">
        <f>[2]自有船应收租金!F951</f>
        <v>第08期</v>
      </c>
      <c r="E1009" s="73" t="str">
        <f>[2]自有船应收租金!I951</f>
        <v>2020.08.22-2020.09.06</v>
      </c>
      <c r="F1009" s="74">
        <f>[2]自有船应收租金!V951</f>
        <v>0</v>
      </c>
      <c r="G1009" s="73">
        <f>[2]自有船应收租金!AA951</f>
        <v>72700</v>
      </c>
      <c r="H1009" s="73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3" t="str">
        <f>[2]自有船应收租金!B952</f>
        <v>ACACIA REI</v>
      </c>
      <c r="C1010" s="73" t="str">
        <f>[2]自有船应收租金!C952</f>
        <v>STM</v>
      </c>
      <c r="D1010" s="73" t="str">
        <f>[2]自有船应收租金!F952</f>
        <v>FINAL</v>
      </c>
      <c r="E1010" s="73" t="str">
        <f>[2]自有船应收租金!I952</f>
        <v>2020.08.22-2020.08.31</v>
      </c>
      <c r="F1010" s="74">
        <f>[2]自有船应收租金!V952</f>
        <v>0</v>
      </c>
      <c r="G1010" s="73">
        <f>[2]自有船应收租金!AA952</f>
        <v>-325810.103</v>
      </c>
      <c r="H1010" s="73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3" t="str">
        <f>[2]自有船应收租金!B953</f>
        <v>ACACIA LAN</v>
      </c>
      <c r="C1011" s="73" t="str">
        <f>[2]自有船应收租金!C953</f>
        <v>STM</v>
      </c>
      <c r="D1011" s="73" t="str">
        <f>[2]自有船应收租金!F953</f>
        <v>第19期</v>
      </c>
      <c r="E1011" s="73" t="str">
        <f>[2]自有船应收租金!I953</f>
        <v>2020.08.24-2020.09.08</v>
      </c>
      <c r="F1011" s="74">
        <f>[2]自有船应收租金!V953</f>
        <v>0</v>
      </c>
      <c r="G1011" s="73">
        <f>[2]自有船应收租金!AA953</f>
        <v>60267.49</v>
      </c>
      <c r="H1011" s="73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3" t="str">
        <f>[2]自有船应收租金!B954</f>
        <v>ACACIA LIBRA</v>
      </c>
      <c r="C1012" s="73" t="str">
        <f>[2]自有船应收租金!C954</f>
        <v>PAN</v>
      </c>
      <c r="D1012" s="73" t="str">
        <f>[2]自有船应收租金!F954</f>
        <v>prefinal</v>
      </c>
      <c r="E1012" s="73" t="str">
        <f>[2]自有船应收租金!I954</f>
        <v>2020.08.25-2020.09.05</v>
      </c>
      <c r="F1012" s="74">
        <f>[2]自有船应收租金!V954</f>
        <v>0</v>
      </c>
      <c r="G1012" s="73">
        <f>[2]自有船应收租金!AA954</f>
        <v>44929.916037499999</v>
      </c>
      <c r="H1012" s="73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3" t="str">
        <f>[2]自有船应收租金!B955</f>
        <v>JRS CORVUS</v>
      </c>
      <c r="C1013" s="73" t="str">
        <f>[2]自有船应收租金!C955</f>
        <v>CMS</v>
      </c>
      <c r="D1013" s="73" t="str">
        <f>[2]自有船应收租金!F955</f>
        <v>第04期</v>
      </c>
      <c r="E1013" s="73" t="str">
        <f>[2]自有船应收租金!I955</f>
        <v>2020.08.25-2020.09.09</v>
      </c>
      <c r="F1013" s="74">
        <f>[2]自有船应收租金!V955</f>
        <v>0</v>
      </c>
      <c r="G1013" s="73">
        <f>[2]自有船应收租金!AA955</f>
        <v>70939.726027397293</v>
      </c>
      <c r="H1013" s="73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3" t="str">
        <f>[2]自有船应收租金!B956</f>
        <v>ACACIA WA</v>
      </c>
      <c r="C1014" s="73" t="str">
        <f>[2]自有船应收租金!C956</f>
        <v>NS</v>
      </c>
      <c r="D1014" s="73" t="str">
        <f>[2]自有船应收租金!F956</f>
        <v>prefinal</v>
      </c>
      <c r="E1014" s="73" t="str">
        <f>[2]自有船应收租金!I956</f>
        <v>2020.08.29-2020.09.09</v>
      </c>
      <c r="F1014" s="74">
        <f>[2]自有船应收租金!V956</f>
        <v>0</v>
      </c>
      <c r="G1014" s="73">
        <f>[2]自有船应收租金!AA956</f>
        <v>10411.966249999999</v>
      </c>
      <c r="H1014" s="73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3" t="str">
        <f>[2]自有船应收租金!B957</f>
        <v>ACACIA WA</v>
      </c>
      <c r="C1015" s="73" t="str">
        <f>[2]自有船应收租金!C957</f>
        <v>NS</v>
      </c>
      <c r="D1015" s="73" t="str">
        <f>[2]自有船应收租金!F957</f>
        <v>final</v>
      </c>
      <c r="E1015" s="73" t="str">
        <f>[2]自有船应收租金!I957</f>
        <v>2020.08.29-2020.09.09</v>
      </c>
      <c r="F1015" s="74">
        <f>[2]自有船应收租金!V957</f>
        <v>0</v>
      </c>
      <c r="G1015" s="73">
        <f>[2]自有船应收租金!AA957</f>
        <v>5000</v>
      </c>
      <c r="H1015" s="73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3" t="str">
        <f>[2]自有船应收租金!B958</f>
        <v>ACACIA HAWK</v>
      </c>
      <c r="C1016" s="73" t="str">
        <f>[2]自有船应收租金!C958</f>
        <v>CMS</v>
      </c>
      <c r="D1016" s="73" t="str">
        <f>[2]自有船应收租金!F958</f>
        <v>第64期</v>
      </c>
      <c r="E1016" s="73" t="str">
        <f>[2]自有船应收租金!I958</f>
        <v>2020.08.30-2020.09.14</v>
      </c>
      <c r="F1016" s="74">
        <f>[2]自有船应收租金!V958</f>
        <v>0</v>
      </c>
      <c r="G1016" s="73">
        <f>[2]自有船应收租金!AA958</f>
        <v>70742.465753424694</v>
      </c>
      <c r="H1016" s="73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3" t="str">
        <f>[2]自有船应收租金!B959</f>
        <v>A KOU</v>
      </c>
      <c r="C1017" s="73" t="str">
        <f>[2]自有船应收租金!C959</f>
        <v>COSCO</v>
      </c>
      <c r="D1017" s="73" t="str">
        <f>[2]自有船应收租金!F959</f>
        <v>第01期</v>
      </c>
      <c r="E1017" s="73" t="str">
        <f>[2]自有船应收租金!I959</f>
        <v>2020.08.31-2020.09.05</v>
      </c>
      <c r="F1017" s="74">
        <f>[2]自有船应收租金!V959</f>
        <v>0</v>
      </c>
      <c r="G1017" s="73">
        <f>[2]自有船应收租金!AA959</f>
        <v>33887.5</v>
      </c>
      <c r="H1017" s="73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3" t="str">
        <f>[2]自有船应收租金!B960</f>
        <v>ACACIA REI</v>
      </c>
      <c r="C1018" s="73" t="str">
        <f>[2]自有船应收租金!C960</f>
        <v>STM</v>
      </c>
      <c r="D1018" s="73" t="str">
        <f>[2]自有船应收租金!F960</f>
        <v>第01期</v>
      </c>
      <c r="E1018" s="73" t="str">
        <f>[2]自有船应收租金!I960</f>
        <v>2020.08.31-2020.09.15</v>
      </c>
      <c r="F1018" s="74">
        <f>[2]自有船应收租金!V960</f>
        <v>0</v>
      </c>
      <c r="G1018" s="73">
        <f>[2]自有船应收租金!AA960</f>
        <v>468817.11300000001</v>
      </c>
      <c r="H1018" s="73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3" t="str">
        <f>[2]自有船应收租金!B961</f>
        <v>Heung-A Singapore</v>
      </c>
      <c r="C1019" s="73" t="str">
        <f>[2]自有船应收租金!C961</f>
        <v>SNL</v>
      </c>
      <c r="D1019" s="73" t="str">
        <f>[2]自有船应收租金!F961</f>
        <v>第22期</v>
      </c>
      <c r="E1019" s="73" t="str">
        <f>[2]自有船应收租金!I961</f>
        <v>2020.09.01-2020.09.16</v>
      </c>
      <c r="F1019" s="74">
        <f>[2]自有船应收租金!V961</f>
        <v>0</v>
      </c>
      <c r="G1019" s="73">
        <f>[2]自有船应收租金!AA961</f>
        <v>66738.52</v>
      </c>
      <c r="H1019" s="73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3" t="str">
        <f>[2]自有船应收租金!B962</f>
        <v>ACACIA MAKOTO</v>
      </c>
      <c r="C1020" s="73" t="str">
        <f>[2]自有船应收租金!C962</f>
        <v>STM</v>
      </c>
      <c r="D1020" s="73" t="str">
        <f>[2]自有船应收租金!F962</f>
        <v>第54期</v>
      </c>
      <c r="E1020" s="73" t="str">
        <f>[2]自有船应收租金!I962</f>
        <v>2020.09.01-2020.09.16</v>
      </c>
      <c r="F1020" s="74">
        <f>[2]自有船应收租金!V962</f>
        <v>0</v>
      </c>
      <c r="G1020" s="73">
        <f>[2]自有船应收租金!AA962</f>
        <v>89554.67</v>
      </c>
      <c r="H1020" s="73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3" t="str">
        <f>[2]自有船应收租金!B963</f>
        <v>ACACIA ARIES</v>
      </c>
      <c r="C1021" s="73" t="str">
        <f>[2]自有船应收租金!C963</f>
        <v>STM</v>
      </c>
      <c r="D1021" s="73" t="str">
        <f>[2]自有船应收租金!F963</f>
        <v>第14期</v>
      </c>
      <c r="E1021" s="73" t="str">
        <f>[2]自有船应收租金!I963</f>
        <v>2020.09.02-2020.09.17</v>
      </c>
      <c r="F1021" s="74">
        <f>[2]自有船应收租金!V963</f>
        <v>0</v>
      </c>
      <c r="G1021" s="73">
        <f>[2]自有船应收租金!AA963</f>
        <v>60300.78</v>
      </c>
      <c r="H1021" s="73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3" t="str">
        <f>[2]自有船应收租金!B964</f>
        <v>JRS CARINA</v>
      </c>
      <c r="C1022" s="73" t="str">
        <f>[2]自有船应收租金!C964</f>
        <v>CCL</v>
      </c>
      <c r="D1022" s="73" t="str">
        <f>[2]自有船应收租金!F964</f>
        <v>第54期</v>
      </c>
      <c r="E1022" s="73" t="str">
        <f>[2]自有船应收租金!I964</f>
        <v>2020.09.02-2020.09.17</v>
      </c>
      <c r="F1022" s="74">
        <f>[2]自有船应收租金!V964</f>
        <v>0</v>
      </c>
      <c r="G1022" s="73">
        <f>[2]自有船应收租金!AA964</f>
        <v>70600</v>
      </c>
      <c r="H1022" s="73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3" t="str">
        <f>[2]自有船应收租金!B965</f>
        <v>ACACIA MING</v>
      </c>
      <c r="C1023" s="73" t="str">
        <f>[2]自有船应收租金!C965</f>
        <v>NS</v>
      </c>
      <c r="D1023" s="73" t="str">
        <f>[2]自有船应收租金!F965</f>
        <v>第01期</v>
      </c>
      <c r="E1023" s="73" t="str">
        <f>[2]自有船应收租金!I965</f>
        <v>2020.09.04-2020.09.19</v>
      </c>
      <c r="F1023" s="74">
        <f>[2]自有船应收租金!V965</f>
        <v>0</v>
      </c>
      <c r="G1023" s="73">
        <f>[2]自有船应收租金!AA965</f>
        <v>66812.5</v>
      </c>
      <c r="H1023" s="73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3" t="str">
        <f>[2]自有船应收租金!B966</f>
        <v>Heung-A Jakarta</v>
      </c>
      <c r="C1024" s="73" t="str">
        <f>[2]自有船应收租金!C966</f>
        <v>DYS</v>
      </c>
      <c r="D1024" s="73" t="str">
        <f>[2]自有船应收租金!F966</f>
        <v>prefinal</v>
      </c>
      <c r="E1024" s="73" t="str">
        <f>[2]自有船应收租金!I966</f>
        <v>2020.09.03-2020.09.21</v>
      </c>
      <c r="F1024" s="74">
        <f>[2]自有船应收租金!V966</f>
        <v>0</v>
      </c>
      <c r="G1024" s="73">
        <f>[2]自有船应收租金!AA966</f>
        <v>27770.3308666667</v>
      </c>
      <c r="H1024" s="73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3" t="str">
        <f>[2]自有船应收租金!B967</f>
        <v>Heung-A Jakarta</v>
      </c>
      <c r="C1025" s="73" t="str">
        <f>[2]自有船应收租金!C967</f>
        <v>DYS</v>
      </c>
      <c r="D1025" s="73" t="str">
        <f>[2]自有船应收租金!F967</f>
        <v>final</v>
      </c>
      <c r="E1025" s="73" t="str">
        <f>[2]自有船应收租金!I967</f>
        <v>2020.09.03-2020.09.21</v>
      </c>
      <c r="F1025" s="74">
        <f>[2]自有船应收租金!V967</f>
        <v>0</v>
      </c>
      <c r="G1025" s="73">
        <f>[2]自有船应收租金!AA967</f>
        <v>7000</v>
      </c>
      <c r="H1025" s="73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3" t="str">
        <f>[2]自有船应收租金!B968</f>
        <v>Heung-A Manila</v>
      </c>
      <c r="C1026" s="73" t="str">
        <f>[2]自有船应收租金!C968</f>
        <v>PAN</v>
      </c>
      <c r="D1026" s="73" t="str">
        <f>[2]自有船应收租金!F968</f>
        <v>第12期</v>
      </c>
      <c r="E1026" s="73" t="str">
        <f>[2]自有船应收租金!I968</f>
        <v>2020.09.04-2020.09.19</v>
      </c>
      <c r="F1026" s="74">
        <f>[2]自有船应收租金!V968</f>
        <v>0</v>
      </c>
      <c r="G1026" s="73">
        <f>[2]自有船应收租金!AA968</f>
        <v>66126.28</v>
      </c>
      <c r="H1026" s="73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3" t="str">
        <f>[2]自有船应收租金!B969</f>
        <v>ACACIA TAURUS</v>
      </c>
      <c r="C1027" s="73" t="str">
        <f>[2]自有船应收租金!C969</f>
        <v>STM</v>
      </c>
      <c r="D1027" s="73" t="str">
        <f>[2]自有船应收租金!F969</f>
        <v>第07期</v>
      </c>
      <c r="E1027" s="73" t="str">
        <f>[2]自有船应收租金!I969</f>
        <v>2020.09.04-2020.09.19</v>
      </c>
      <c r="F1027" s="74">
        <f>[2]自有船应收租金!V969</f>
        <v>0</v>
      </c>
      <c r="G1027" s="73">
        <f>[2]自有船应收租金!AA969</f>
        <v>60090.879999999997</v>
      </c>
      <c r="H1027" s="73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3" t="str">
        <f>[2]自有船应收租金!B970</f>
        <v>ACACIA VIRGO</v>
      </c>
      <c r="C1028" s="73" t="str">
        <f>[2]自有船应收租金!C970</f>
        <v>SCP</v>
      </c>
      <c r="D1028" s="73" t="str">
        <f>[2]自有船应收租金!F970</f>
        <v>第02期</v>
      </c>
      <c r="E1028" s="73" t="str">
        <f>[2]自有船应收租金!I970</f>
        <v>2020.09.04-2020.09.19</v>
      </c>
      <c r="F1028" s="74">
        <f>[2]自有船应收租金!V970</f>
        <v>0</v>
      </c>
      <c r="G1028" s="73">
        <f>[2]自有船应收租金!AA970</f>
        <v>185956.445342466</v>
      </c>
      <c r="H1028" s="73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3" t="str">
        <f>[2]自有船应收租金!B971</f>
        <v>A KOU</v>
      </c>
      <c r="C1029" s="73" t="str">
        <f>[2]自有船应收租金!C971</f>
        <v>COSCO</v>
      </c>
      <c r="D1029" s="73" t="str">
        <f>[2]自有船应收租金!F971</f>
        <v>prefinal</v>
      </c>
      <c r="E1029" s="73" t="str">
        <f>[2]自有船应收租金!I971</f>
        <v>2020.09.05-2020.09.11</v>
      </c>
      <c r="F1029" s="74">
        <f>[2]自有船应收租金!V971</f>
        <v>0</v>
      </c>
      <c r="G1029" s="73">
        <f>[2]自有船应收租金!AA971</f>
        <v>44002.895949999998</v>
      </c>
      <c r="H1029" s="73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3" t="str">
        <f>[2]自有船应收租金!B972</f>
        <v>A KOU</v>
      </c>
      <c r="C1030" s="73" t="str">
        <f>[2]自有船应收租金!C972</f>
        <v>COSCO</v>
      </c>
      <c r="D1030" s="73" t="str">
        <f>[2]自有船应收租金!F972</f>
        <v>final</v>
      </c>
      <c r="E1030" s="73" t="str">
        <f>[2]自有船应收租金!I972</f>
        <v>2020.09.05-2020.09.11</v>
      </c>
      <c r="F1030" s="74">
        <f>[2]自有船应收租金!V972</f>
        <v>0</v>
      </c>
      <c r="G1030" s="73">
        <f>[2]自有船应收租金!AA972</f>
        <v>2000</v>
      </c>
      <c r="H1030" s="73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3" t="str">
        <f>[2]自有船应收租金!B973</f>
        <v>ACACIA LIBRA</v>
      </c>
      <c r="C1031" s="73" t="str">
        <f>[2]自有船应收租金!C973</f>
        <v>PAN</v>
      </c>
      <c r="D1031" s="73" t="str">
        <f>[2]自有船应收租金!F973</f>
        <v>prefinal2</v>
      </c>
      <c r="E1031" s="73" t="str">
        <f>[2]自有船应收租金!I973</f>
        <v>2020.09.05-2020.09.06</v>
      </c>
      <c r="F1031" s="74">
        <f>[2]自有船应收租金!V973</f>
        <v>0</v>
      </c>
      <c r="G1031" s="73">
        <f>[2]自有船应收租金!AA973</f>
        <v>6997.6887499999903</v>
      </c>
      <c r="H1031" s="73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3" t="str">
        <f>[2]自有船应收租金!B974</f>
        <v>ACACIA LIBRA</v>
      </c>
      <c r="C1032" s="73" t="str">
        <f>[2]自有船应收租金!C974</f>
        <v>PAN</v>
      </c>
      <c r="D1032" s="73" t="str">
        <f>[2]自有船应收租金!F974</f>
        <v>final</v>
      </c>
      <c r="E1032" s="73" t="str">
        <f>[2]自有船应收租金!I974</f>
        <v>2020.09.05-2020.09.06</v>
      </c>
      <c r="F1032" s="74">
        <f>[2]自有船应收租金!V974</f>
        <v>0</v>
      </c>
      <c r="G1032" s="73">
        <f>[2]自有船应收租金!AA974</f>
        <v>8000</v>
      </c>
      <c r="H1032" s="73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3" t="str">
        <f>[2]自有船应收租金!B975</f>
        <v>LISBOA</v>
      </c>
      <c r="C1033" s="73" t="str">
        <f>[2]自有船应收租金!C975</f>
        <v>STM</v>
      </c>
      <c r="D1033" s="73" t="str">
        <f>[2]自有船应收租金!F975</f>
        <v>第09期</v>
      </c>
      <c r="E1033" s="73" t="str">
        <f>[2]自有船应收租金!I975</f>
        <v>2020.09.06-2020.09.21</v>
      </c>
      <c r="F1033" s="74">
        <f>[2]自有船应收租金!V975</f>
        <v>0</v>
      </c>
      <c r="G1033" s="73">
        <f>[2]自有船应收租金!AA975</f>
        <v>72700</v>
      </c>
      <c r="H1033" s="73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3" t="str">
        <f>[2]自有船应收租金!B976</f>
        <v>ACACIA LAN</v>
      </c>
      <c r="C1034" s="73" t="str">
        <f>[2]自有船应收租金!C976</f>
        <v>STM</v>
      </c>
      <c r="D1034" s="73" t="str">
        <f>[2]自有船应收租金!F976</f>
        <v>第20期</v>
      </c>
      <c r="E1034" s="73" t="str">
        <f>[2]自有船应收租金!I976</f>
        <v>2020.09.08-2020.09.23</v>
      </c>
      <c r="F1034" s="74">
        <f>[2]自有船应收租金!V976</f>
        <v>0</v>
      </c>
      <c r="G1034" s="73">
        <f>[2]自有船应收租金!AA976</f>
        <v>60650</v>
      </c>
      <c r="H1034" s="73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3" t="str">
        <f>[2]自有船应收租金!B977</f>
        <v>JRS CORVUS</v>
      </c>
      <c r="C1035" s="73" t="str">
        <f>[2]自有船应收租金!C977</f>
        <v>CMS</v>
      </c>
      <c r="D1035" s="73" t="str">
        <f>[2]自有船应收租金!F977</f>
        <v>第05期</v>
      </c>
      <c r="E1035" s="73" t="str">
        <f>[2]自有船应收租金!I977</f>
        <v>2020.09.09-2020.09.24</v>
      </c>
      <c r="F1035" s="74">
        <f>[2]自有船应收租金!V977</f>
        <v>0</v>
      </c>
      <c r="G1035" s="73">
        <f>[2]自有船应收租金!AA977</f>
        <v>70939.726027397293</v>
      </c>
      <c r="H1035" s="73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3" t="str">
        <f>[2]自有船应收租金!B978</f>
        <v>ACACIA LIBRA</v>
      </c>
      <c r="C1036" s="73" t="str">
        <f>[2]自有船应收租金!C978</f>
        <v>COSCO</v>
      </c>
      <c r="D1036" s="73" t="str">
        <f>[2]自有船应收租金!F978</f>
        <v>第01期</v>
      </c>
      <c r="E1036" s="73" t="str">
        <f>[2]自有船应收租金!I978</f>
        <v>2020.09.10-2020.09.25</v>
      </c>
      <c r="F1036" s="74">
        <f>[2]自有船应收租金!V978</f>
        <v>0</v>
      </c>
      <c r="G1036" s="73">
        <f>[2]自有船应收租金!AA978</f>
        <v>83962.5</v>
      </c>
      <c r="H1036" s="73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3" t="str">
        <f>[2]自有船应收租金!B979</f>
        <v>A KOU</v>
      </c>
      <c r="C1037" s="73" t="str">
        <f>[2]自有船应收租金!C979</f>
        <v>KMTC</v>
      </c>
      <c r="D1037" s="73" t="str">
        <f>[2]自有船应收租金!F979</f>
        <v>第01期</v>
      </c>
      <c r="E1037" s="73" t="str">
        <f>[2]自有船应收租金!I979</f>
        <v>2020.09.13-2020.09.27</v>
      </c>
      <c r="F1037" s="74">
        <f>[2]自有船应收租金!V979</f>
        <v>0</v>
      </c>
      <c r="G1037" s="73">
        <f>[2]自有船应收租金!AA979</f>
        <v>95025</v>
      </c>
      <c r="H1037" s="73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3" t="str">
        <f>[2]自有船应收租金!B980</f>
        <v>ACACIA HAWK</v>
      </c>
      <c r="C1038" s="73" t="str">
        <f>[2]自有船应收租金!C980</f>
        <v>CMS</v>
      </c>
      <c r="D1038" s="73" t="str">
        <f>[2]自有船应收租金!F980</f>
        <v>第65期</v>
      </c>
      <c r="E1038" s="73" t="str">
        <f>[2]自有船应收租金!I980</f>
        <v>2020.09.14-2020.09.29</v>
      </c>
      <c r="F1038" s="74">
        <f>[2]自有船应收租金!V980</f>
        <v>0</v>
      </c>
      <c r="G1038" s="73">
        <f>[2]自有船应收租金!AA980</f>
        <v>70742.465753424694</v>
      </c>
      <c r="H1038" s="73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3" t="str">
        <f>[2]自有船应收租金!B981</f>
        <v>ACACIA REI</v>
      </c>
      <c r="C1039" s="73" t="str">
        <f>[2]自有船应收租金!C981</f>
        <v>STM</v>
      </c>
      <c r="D1039" s="73" t="str">
        <f>[2]自有船应收租金!F981</f>
        <v>第02期</v>
      </c>
      <c r="E1039" s="73" t="str">
        <f>[2]自有船应收租金!I981</f>
        <v>2020.09.15-2020.09.30</v>
      </c>
      <c r="F1039" s="74">
        <f>[2]自有船应收租金!V981</f>
        <v>0</v>
      </c>
      <c r="G1039" s="73">
        <f>[2]自有船应收租金!AA981</f>
        <v>91200</v>
      </c>
      <c r="H1039" s="73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3" t="str">
        <f>[2]自有船应收租金!B982</f>
        <v>Heung-A Singapore</v>
      </c>
      <c r="C1040" s="73" t="str">
        <f>[2]自有船应收租金!C982</f>
        <v>SNL</v>
      </c>
      <c r="D1040" s="73" t="str">
        <f>[2]自有船应收租金!F982</f>
        <v>prefinal</v>
      </c>
      <c r="E1040" s="73" t="str">
        <f>[2]自有船应收租金!I982</f>
        <v>2020.09.16-2020.10.07</v>
      </c>
      <c r="F1040" s="74">
        <f>[2]自有船应收租金!V982</f>
        <v>0</v>
      </c>
      <c r="G1040" s="73">
        <f>[2]自有船应收租金!AA982</f>
        <v>29086.32</v>
      </c>
      <c r="H1040" s="73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3" t="str">
        <f>[2]自有船应收租金!B983</f>
        <v>ACACIA MAKOTO</v>
      </c>
      <c r="C1041" s="73" t="str">
        <f>[2]自有船应收租金!C983</f>
        <v>STM</v>
      </c>
      <c r="D1041" s="73" t="str">
        <f>[2]自有船应收租金!F983</f>
        <v>第55期</v>
      </c>
      <c r="E1041" s="73" t="str">
        <f>[2]自有船应收租金!I983</f>
        <v>2020.09.16-2020.10.01</v>
      </c>
      <c r="F1041" s="74">
        <f>[2]自有船应收租金!V983</f>
        <v>0</v>
      </c>
      <c r="G1041" s="73">
        <f>[2]自有船应收租金!AA983</f>
        <v>91200</v>
      </c>
      <c r="H1041" s="73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3" t="str">
        <f>[2]自有船应收租金!B984</f>
        <v>ACACIA ARIES</v>
      </c>
      <c r="C1042" s="73" t="str">
        <f>[2]自有船应收租金!C984</f>
        <v>STM</v>
      </c>
      <c r="D1042" s="73" t="str">
        <f>[2]自有船应收租金!F984</f>
        <v>第15期</v>
      </c>
      <c r="E1042" s="73" t="str">
        <f>[2]自有船应收租金!I984</f>
        <v>2020.09.17-2020.10.02</v>
      </c>
      <c r="F1042" s="74">
        <f>[2]自有船应收租金!V984</f>
        <v>0</v>
      </c>
      <c r="G1042" s="73">
        <f>[2]自有船应收租金!AA984</f>
        <v>60650</v>
      </c>
      <c r="H1042" s="73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3" t="str">
        <f>[2]自有船应收租金!B985</f>
        <v>JRS CARINA</v>
      </c>
      <c r="C1043" s="73" t="str">
        <f>[2]自有船应收租金!C985</f>
        <v>CCL</v>
      </c>
      <c r="D1043" s="73" t="str">
        <f>[2]自有船应收租金!F985</f>
        <v>第55期</v>
      </c>
      <c r="E1043" s="73" t="str">
        <f>[2]自有船应收租金!I985</f>
        <v>2020.09.17-2020.10.02</v>
      </c>
      <c r="F1043" s="74">
        <f>[2]自有船应收租金!V985</f>
        <v>0</v>
      </c>
      <c r="G1043" s="73">
        <f>[2]自有船应收租金!AA985</f>
        <v>70600</v>
      </c>
      <c r="H1043" s="73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3" t="str">
        <f>[2]自有船应收租金!B986</f>
        <v>ACACIA MING</v>
      </c>
      <c r="C1044" s="73" t="str">
        <f>[2]自有船应收租金!C986</f>
        <v>NS</v>
      </c>
      <c r="D1044" s="73" t="str">
        <f>[2]自有船应收租金!F986</f>
        <v>第02期</v>
      </c>
      <c r="E1044" s="73" t="str">
        <f>[2]自有船应收租金!I986</f>
        <v>2020.09.19-2020.10.04</v>
      </c>
      <c r="F1044" s="74">
        <f>[2]自有船应收租金!V986</f>
        <v>0</v>
      </c>
      <c r="G1044" s="73">
        <f>[2]自有船应收租金!AA986</f>
        <v>67112.5</v>
      </c>
      <c r="H1044" s="73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3" t="str">
        <f>[2]自有船应收租金!B987</f>
        <v>Heung-A Manila</v>
      </c>
      <c r="C1045" s="73" t="str">
        <f>[2]自有船应收租金!C987</f>
        <v>PAN</v>
      </c>
      <c r="D1045" s="73" t="str">
        <f>[2]自有船应收租金!F987</f>
        <v>prefinal</v>
      </c>
      <c r="E1045" s="73" t="str">
        <f>[2]自有船应收租金!I987</f>
        <v>2020.09.19-2020.10.19</v>
      </c>
      <c r="F1045" s="74">
        <f>[2]自有船应收租金!V987</f>
        <v>0</v>
      </c>
      <c r="G1045" s="73">
        <f>[2]自有船应收租金!AA987</f>
        <v>74544.182916666701</v>
      </c>
      <c r="H1045" s="73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3" t="str">
        <f>[2]自有船应收租金!B988</f>
        <v>Heung-A Manila</v>
      </c>
      <c r="C1046" s="73" t="str">
        <f>[2]自有船应收租金!C988</f>
        <v>PAN</v>
      </c>
      <c r="D1046" s="73" t="str">
        <f>[2]自有船应收租金!F988</f>
        <v>final</v>
      </c>
      <c r="E1046" s="73" t="str">
        <f>[2]自有船应收租金!I988</f>
        <v>2020.09.19-2020.10.19</v>
      </c>
      <c r="F1046" s="74">
        <f>[2]自有船应收租金!V988</f>
        <v>0</v>
      </c>
      <c r="G1046" s="73">
        <f>[2]自有船应收租金!AA988</f>
        <v>7000</v>
      </c>
      <c r="H1046" s="73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3" t="str">
        <f>[2]自有船应收租金!B989</f>
        <v>ACACIA TAURUS</v>
      </c>
      <c r="C1047" s="73" t="str">
        <f>[2]自有船应收租金!C989</f>
        <v>STM</v>
      </c>
      <c r="D1047" s="73" t="str">
        <f>[2]自有船应收租金!F989</f>
        <v>第08期</v>
      </c>
      <c r="E1047" s="73" t="str">
        <f>[2]自有船应收租金!I989</f>
        <v>2020.09.19-2020.10.04</v>
      </c>
      <c r="F1047" s="74">
        <f>[2]自有船应收租金!V989</f>
        <v>0</v>
      </c>
      <c r="G1047" s="73">
        <f>[2]自有船应收租金!AA989</f>
        <v>60650</v>
      </c>
      <c r="H1047" s="73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3" t="str">
        <f>[2]自有船应收租金!B990</f>
        <v>ACACIA VIRGO</v>
      </c>
      <c r="C1048" s="73" t="str">
        <f>[2]自有船应收租金!C990</f>
        <v>SCP</v>
      </c>
      <c r="D1048" s="73" t="str">
        <f>[2]自有船应收租金!F990</f>
        <v>第03期</v>
      </c>
      <c r="E1048" s="73" t="str">
        <f>[2]自有船应收租金!I990</f>
        <v>2020.09.19-2020.10.04</v>
      </c>
      <c r="F1048" s="74">
        <f>[2]自有船应收租金!V990</f>
        <v>0</v>
      </c>
      <c r="G1048" s="73">
        <f>[2]自有船应收租金!AA990</f>
        <v>81196.575342465803</v>
      </c>
      <c r="H1048" s="73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3" t="str">
        <f>[2]自有船应收租金!B991</f>
        <v>LISBOA</v>
      </c>
      <c r="C1049" s="73" t="str">
        <f>[2]自有船应收租金!C991</f>
        <v>STM</v>
      </c>
      <c r="D1049" s="73" t="str">
        <f>[2]自有船应收租金!F991</f>
        <v>final</v>
      </c>
      <c r="E1049" s="73" t="str">
        <f>[2]自有船应收租金!I991</f>
        <v>2020.09.21-2020.10.04</v>
      </c>
      <c r="F1049" s="74">
        <f>[2]自有船应收租金!V991</f>
        <v>0</v>
      </c>
      <c r="G1049" s="73">
        <f>[2]自有船应收租金!AA991</f>
        <v>-32924.126833333299</v>
      </c>
      <c r="H1049" s="73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3" t="str">
        <f>[2]自有船应收租金!B992</f>
        <v>ACACIA LAN</v>
      </c>
      <c r="C1050" s="73" t="str">
        <f>[2]自有船应收租金!C992</f>
        <v>STM</v>
      </c>
      <c r="D1050" s="73" t="str">
        <f>[2]自有船应收租金!F992</f>
        <v>第21期</v>
      </c>
      <c r="E1050" s="73" t="str">
        <f>[2]自有船应收租金!I992</f>
        <v>2020.09.23-2020.10.08</v>
      </c>
      <c r="F1050" s="74">
        <f>[2]自有船应收租金!V992</f>
        <v>0</v>
      </c>
      <c r="G1050" s="73">
        <f>[2]自有船应收租金!AA992</f>
        <v>60650</v>
      </c>
      <c r="H1050" s="73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3" t="str">
        <f>[2]自有船应收租金!B993</f>
        <v>JRS CORVUS</v>
      </c>
      <c r="C1051" s="73" t="str">
        <f>[2]自有船应收租金!C993</f>
        <v>CMS</v>
      </c>
      <c r="D1051" s="73" t="str">
        <f>[2]自有船应收租金!F993</f>
        <v>第06期</v>
      </c>
      <c r="E1051" s="73" t="str">
        <f>[2]自有船应收租金!I993</f>
        <v>2020.09.24-2020.10.09</v>
      </c>
      <c r="F1051" s="74">
        <f>[2]自有船应收租金!V993</f>
        <v>0</v>
      </c>
      <c r="G1051" s="73">
        <f>[2]自有船应收租金!AA993</f>
        <v>70939.726027397293</v>
      </c>
      <c r="H1051" s="73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3" t="str">
        <f>[2]自有船应收租金!B994</f>
        <v>ACACIA LIBRA</v>
      </c>
      <c r="C1052" s="73" t="str">
        <f>[2]自有船应收租金!C994</f>
        <v>COSCO</v>
      </c>
      <c r="D1052" s="73" t="str">
        <f>[2]自有船应收租金!F994</f>
        <v>第02期</v>
      </c>
      <c r="E1052" s="73" t="str">
        <f>[2]自有船应收租金!I994</f>
        <v>2020.09.25-2020.10.10</v>
      </c>
      <c r="F1052" s="74">
        <f>[2]自有船应收租金!V994</f>
        <v>0</v>
      </c>
      <c r="G1052" s="73">
        <f>[2]自有船应收租金!AA994</f>
        <v>83612.5</v>
      </c>
      <c r="H1052" s="73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3" t="str">
        <f>[2]自有船应收租金!B995</f>
        <v>A KOU</v>
      </c>
      <c r="C1053" s="73" t="str">
        <f>[2]自有船应收租金!C995</f>
        <v>KMTC</v>
      </c>
      <c r="D1053" s="73" t="str">
        <f>[2]自有船应收租金!F995</f>
        <v>第02期</v>
      </c>
      <c r="E1053" s="73" t="str">
        <f>[2]自有船应收租金!I995</f>
        <v>2020.09.27-2020.10.10</v>
      </c>
      <c r="F1053" s="74">
        <f>[2]自有船应收租金!V995</f>
        <v>0</v>
      </c>
      <c r="G1053" s="73">
        <f>[2]自有船应收租金!AA995</f>
        <v>155448.86799999999</v>
      </c>
      <c r="H1053" s="73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3" t="str">
        <f>[2]自有船应收租金!B996</f>
        <v>A FUKU</v>
      </c>
      <c r="C1054" s="73" t="str">
        <f>[2]自有船应收租金!C996</f>
        <v>TSL</v>
      </c>
      <c r="D1054" s="73" t="str">
        <f>[2]自有船应收租金!F996</f>
        <v>第01期</v>
      </c>
      <c r="E1054" s="73" t="str">
        <f>[2]自有船应收租金!I996</f>
        <v>2020.09.27-2020.10.15</v>
      </c>
      <c r="F1054" s="74">
        <f>[2]自有船应收租金!V996</f>
        <v>0</v>
      </c>
      <c r="G1054" s="73">
        <f>[2]自有船应收租金!AA996</f>
        <v>125743.35616438399</v>
      </c>
      <c r="H1054" s="73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3" t="str">
        <f>[2]自有船应收租金!B997</f>
        <v>ACACIA HAWK</v>
      </c>
      <c r="C1055" s="73" t="str">
        <f>[2]自有船应收租金!C997</f>
        <v>CMS</v>
      </c>
      <c r="D1055" s="73" t="str">
        <f>[2]自有船应收租金!F997</f>
        <v>第66期</v>
      </c>
      <c r="E1055" s="73" t="str">
        <f>[2]自有船应收租金!I997</f>
        <v>2020.09.29-2020.10.14</v>
      </c>
      <c r="F1055" s="74">
        <f>[2]自有船应收租金!V997</f>
        <v>0</v>
      </c>
      <c r="G1055" s="73">
        <f>[2]自有船应收租金!AA997</f>
        <v>70742.465753424694</v>
      </c>
      <c r="H1055" s="73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3" t="str">
        <f>[2]自有船应收租金!B998</f>
        <v>ACACIA REI</v>
      </c>
      <c r="C1056" s="73" t="str">
        <f>[2]自有船应收租金!C998</f>
        <v>STM</v>
      </c>
      <c r="D1056" s="73" t="str">
        <f>[2]自有船应收租金!F998</f>
        <v>第03期</v>
      </c>
      <c r="E1056" s="73" t="str">
        <f>[2]自有船应收租金!I998</f>
        <v>2020.09.30-2020.10.15</v>
      </c>
      <c r="F1056" s="74">
        <f>[2]自有船应收租金!V998</f>
        <v>0</v>
      </c>
      <c r="G1056" s="73">
        <f>[2]自有船应收租金!AA998</f>
        <v>90404.24</v>
      </c>
      <c r="H1056" s="73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3" t="str">
        <f>[2]自有船应收租金!B999</f>
        <v>ACACIA MAKOTO</v>
      </c>
      <c r="C1057" s="73" t="str">
        <f>[2]自有船应收租金!C999</f>
        <v>STM</v>
      </c>
      <c r="D1057" s="73" t="str">
        <f>[2]自有船应收租金!F999</f>
        <v>第56期</v>
      </c>
      <c r="E1057" s="73" t="str">
        <f>[2]自有船应收租金!I999</f>
        <v>2020.10.01-2020.10.16</v>
      </c>
      <c r="F1057" s="74">
        <f>[2]自有船应收租金!V999</f>
        <v>0</v>
      </c>
      <c r="G1057" s="73">
        <f>[2]自有船应收租金!AA999</f>
        <v>88455</v>
      </c>
      <c r="H1057" s="73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3" t="str">
        <f>[2]自有船应收租金!B1000</f>
        <v>ACACIA ARIES</v>
      </c>
      <c r="C1058" s="73" t="str">
        <f>[2]自有船应收租金!C1000</f>
        <v>STM</v>
      </c>
      <c r="D1058" s="73" t="str">
        <f>[2]自有船应收租金!F1000</f>
        <v>第16期</v>
      </c>
      <c r="E1058" s="73" t="str">
        <f>[2]自有船应收租金!I1000</f>
        <v>2020.10.02-2020.10.17</v>
      </c>
      <c r="F1058" s="74">
        <f>[2]自有船应收租金!V1000</f>
        <v>0</v>
      </c>
      <c r="G1058" s="73">
        <f>[2]自有船应收租金!AA1000</f>
        <v>60272.11</v>
      </c>
      <c r="H1058" s="73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3" t="str">
        <f>[2]自有船应收租金!B1001</f>
        <v>JRS CARINA</v>
      </c>
      <c r="C1059" s="73" t="str">
        <f>[2]自有船应收租金!C1001</f>
        <v>CCL</v>
      </c>
      <c r="D1059" s="73" t="str">
        <f>[2]自有船应收租金!F1001</f>
        <v>第56期</v>
      </c>
      <c r="E1059" s="73" t="str">
        <f>[2]自有船应收租金!I1001</f>
        <v>2020.10.02-2020.10.17</v>
      </c>
      <c r="F1059" s="74">
        <f>[2]自有船应收租金!V1001</f>
        <v>0</v>
      </c>
      <c r="G1059" s="73">
        <f>[2]自有船应收租金!AA1001</f>
        <v>70600</v>
      </c>
      <c r="H1059" s="73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3" t="str">
        <f>[2]自有船应收租金!B1002</f>
        <v>ACACIA WA</v>
      </c>
      <c r="C1060" s="73" t="str">
        <f>[2]自有船应收租金!C1002</f>
        <v>STM</v>
      </c>
      <c r="D1060" s="73" t="str">
        <f>[2]自有船应收租金!F1002</f>
        <v>第01期</v>
      </c>
      <c r="E1060" s="73" t="str">
        <f>[2]自有船应收租金!I1002</f>
        <v>2020.10.03-2020.10.18</v>
      </c>
      <c r="F1060" s="74">
        <f>[2]自有船应收租金!V1002</f>
        <v>0</v>
      </c>
      <c r="G1060" s="73">
        <f>[2]自有船应收租金!AA1002</f>
        <v>72700</v>
      </c>
      <c r="H1060" s="73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3" t="str">
        <f>[2]自有船应收租金!B1003</f>
        <v>ACACIA MING</v>
      </c>
      <c r="C1061" s="73" t="str">
        <f>[2]自有船应收租金!C1003</f>
        <v>NS</v>
      </c>
      <c r="D1061" s="73" t="str">
        <f>[2]自有船应收租金!F1003</f>
        <v>prefinal</v>
      </c>
      <c r="E1061" s="73" t="str">
        <f>[2]自有船应收租金!I1003</f>
        <v>2020.10.04-2020.10.21</v>
      </c>
      <c r="F1061" s="74">
        <f>[2]自有船应收租金!V1003</f>
        <v>0</v>
      </c>
      <c r="G1061" s="73">
        <f>[2]自有船应收租金!AA1003</f>
        <v>62597.984358333299</v>
      </c>
      <c r="H1061" s="73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3" t="str">
        <f>[2]自有船应收租金!B1004</f>
        <v>ACACIA TAURUS</v>
      </c>
      <c r="C1062" s="73" t="str">
        <f>[2]自有船应收租金!C1004</f>
        <v>STM</v>
      </c>
      <c r="D1062" s="73" t="str">
        <f>[2]自有船应收租金!F1004</f>
        <v>第09期</v>
      </c>
      <c r="E1062" s="73" t="str">
        <f>[2]自有船应收租金!I1004</f>
        <v>2020.10.04-2020.10.19</v>
      </c>
      <c r="F1062" s="74">
        <f>[2]自有船应收租金!V1004</f>
        <v>0</v>
      </c>
      <c r="G1062" s="73">
        <f>[2]自有船应收租金!AA1004</f>
        <v>60462.96</v>
      </c>
      <c r="H1062" s="73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3" t="str">
        <f>[2]自有船应收租金!B1005</f>
        <v>ACACIA VIRGO</v>
      </c>
      <c r="C1063" s="73" t="str">
        <f>[2]自有船应收租金!C1005</f>
        <v>SCP</v>
      </c>
      <c r="D1063" s="73" t="str">
        <f>[2]自有船应收租金!F1005</f>
        <v>第04期</v>
      </c>
      <c r="E1063" s="73" t="str">
        <f>[2]自有船应收租金!I1005</f>
        <v>2020.10.04-2020.10.19</v>
      </c>
      <c r="F1063" s="74">
        <f>[2]自有船应收租金!V1005</f>
        <v>0</v>
      </c>
      <c r="G1063" s="73">
        <f>[2]自有船应收租金!AA1005</f>
        <v>81196.575342465803</v>
      </c>
      <c r="H1063" s="73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3" t="str">
        <f>[2]自有船应收租金!B1006</f>
        <v>LISBOA</v>
      </c>
      <c r="C1064" s="73" t="str">
        <f>[2]自有船应收租金!C1006</f>
        <v>WHJDS</v>
      </c>
      <c r="D1064" s="73" t="str">
        <f>[2]自有船应收租金!F1006</f>
        <v>第01期</v>
      </c>
      <c r="E1064" s="73" t="str">
        <f>[2]自有船应收租金!I1006</f>
        <v>2020.10.05-2020.10.15</v>
      </c>
      <c r="F1064" s="74">
        <f>[2]自有船应收租金!V1006</f>
        <v>0</v>
      </c>
      <c r="G1064" s="73">
        <f>[2]自有船应收租金!AA1006</f>
        <v>56451.612903225803</v>
      </c>
      <c r="H1064" s="73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3" t="str">
        <f>[2]自有船应收租金!B1007</f>
        <v>Heung-A Singapore</v>
      </c>
      <c r="C1065" s="73" t="str">
        <f>[2]自有船应收租金!C1007</f>
        <v>SNL</v>
      </c>
      <c r="D1065" s="73" t="str">
        <f>[2]自有船应收租金!F1007</f>
        <v>prefinal2</v>
      </c>
      <c r="E1065" s="73" t="str">
        <f>[2]自有船应收租金!I1007</f>
        <v>2020.10.07-2020.10.11</v>
      </c>
      <c r="F1065" s="74">
        <f>[2]自有船应收租金!V1007</f>
        <v>0</v>
      </c>
      <c r="G1065" s="73">
        <f>[2]自有船应收租金!AA1007</f>
        <v>12318.0902333333</v>
      </c>
      <c r="H1065" s="73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3" t="str">
        <f>[2]自有船应收租金!B1008</f>
        <v>Heung-A Singapore</v>
      </c>
      <c r="C1066" s="73" t="str">
        <f>[2]自有船应收租金!C1008</f>
        <v>SNL</v>
      </c>
      <c r="D1066" s="73" t="str">
        <f>[2]自有船应收租金!F1008</f>
        <v>final</v>
      </c>
      <c r="E1066" s="73" t="str">
        <f>[2]自有船应收租金!I1008</f>
        <v>2020.10.07-2020.10.11</v>
      </c>
      <c r="F1066" s="74">
        <f>[2]自有船应收租金!V1008</f>
        <v>0</v>
      </c>
      <c r="G1066" s="73">
        <f>[2]自有船应收租金!AA1008</f>
        <v>27459.599999999999</v>
      </c>
      <c r="H1066" s="73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3" t="str">
        <f>[2]自有船应收租金!B1009</f>
        <v>ACACIA LAN</v>
      </c>
      <c r="C1067" s="73" t="str">
        <f>[2]自有船应收租金!C1009</f>
        <v>STM</v>
      </c>
      <c r="D1067" s="73" t="str">
        <f>[2]自有船应收租金!F1009</f>
        <v>第22期</v>
      </c>
      <c r="E1067" s="73" t="str">
        <f>[2]自有船应收租金!I1009</f>
        <v>2020.10.08-2020.10.23</v>
      </c>
      <c r="F1067" s="74">
        <f>[2]自有船应收租金!V1009</f>
        <v>0</v>
      </c>
      <c r="G1067" s="73">
        <f>[2]自有船应收租金!AA1009</f>
        <v>60228.24</v>
      </c>
      <c r="H1067" s="73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3" t="str">
        <f>[2]自有船应收租金!B1010</f>
        <v>JRS CORVUS</v>
      </c>
      <c r="C1068" s="73" t="str">
        <f>[2]自有船应收租金!C1010</f>
        <v>CMS</v>
      </c>
      <c r="D1068" s="73" t="str">
        <f>[2]自有船应收租金!F1010</f>
        <v>第07期</v>
      </c>
      <c r="E1068" s="73" t="str">
        <f>[2]自有船应收租金!I1010</f>
        <v>2020.10.09-2020.10.24</v>
      </c>
      <c r="F1068" s="74">
        <f>[2]自有船应收租金!V1010</f>
        <v>0</v>
      </c>
      <c r="G1068" s="73">
        <f>[2]自有船应收租金!AA1010</f>
        <v>70939.726027397293</v>
      </c>
      <c r="H1068" s="73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3" t="str">
        <f>[2]自有船应收租金!B1011</f>
        <v>ACACIA LIBRA</v>
      </c>
      <c r="C1069" s="73" t="str">
        <f>[2]自有船应收租金!C1011</f>
        <v>COSCO</v>
      </c>
      <c r="D1069" s="73" t="str">
        <f>[2]自有船应收租金!F1011</f>
        <v>第03期</v>
      </c>
      <c r="E1069" s="73" t="str">
        <f>[2]自有船应收租金!I1011</f>
        <v>2020.10.10-2020.10.25</v>
      </c>
      <c r="F1069" s="74">
        <f>[2]自有船应收租金!V1011</f>
        <v>0</v>
      </c>
      <c r="G1069" s="73">
        <f>[2]自有船应收租金!AA1011</f>
        <v>83962.5</v>
      </c>
      <c r="H1069" s="73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3" t="str">
        <f>[2]自有船应收租金!B1012</f>
        <v>A KOU</v>
      </c>
      <c r="C1070" s="73" t="str">
        <f>[2]自有船应收租金!C1012</f>
        <v>KMTC</v>
      </c>
      <c r="D1070" s="73" t="str">
        <f>[2]自有船应收租金!F1012</f>
        <v>第03期</v>
      </c>
      <c r="E1070" s="73" t="str">
        <f>[2]自有船应收租金!I1012</f>
        <v>2020.10.10-2020.10.25</v>
      </c>
      <c r="F1070" s="74">
        <f>[2]自有船应收租金!V1012</f>
        <v>0</v>
      </c>
      <c r="G1070" s="73">
        <f>[2]自有船应收租金!AA1012</f>
        <v>107400</v>
      </c>
      <c r="H1070" s="73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3" t="str">
        <f>[2]自有船应收租金!B1013</f>
        <v>ACACIA HAWK</v>
      </c>
      <c r="C1071" s="73" t="str">
        <f>[2]自有船应收租金!C1013</f>
        <v>CMS</v>
      </c>
      <c r="D1071" s="73" t="str">
        <f>[2]自有船应收租金!F1013</f>
        <v>第67期</v>
      </c>
      <c r="E1071" s="73" t="str">
        <f>[2]自有船应收租金!I1013</f>
        <v>2020.10.14-2020.10.29</v>
      </c>
      <c r="F1071" s="74">
        <f>[2]自有船应收租金!V1013</f>
        <v>0</v>
      </c>
      <c r="G1071" s="73">
        <f>[2]自有船应收租金!AA1013</f>
        <v>69922.735753424698</v>
      </c>
      <c r="H1071" s="73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3" t="str">
        <f>[2]自有船应收租金!B1014</f>
        <v>A FUKU</v>
      </c>
      <c r="C1072" s="73" t="str">
        <f>[2]自有船应收租金!C1014</f>
        <v>TSL</v>
      </c>
      <c r="D1072" s="73" t="str">
        <f>[2]自有船应收租金!F1014</f>
        <v>第02期</v>
      </c>
      <c r="E1072" s="73" t="str">
        <f>[2]自有船应收租金!I1014</f>
        <v>2020.10.15-2020.10.31</v>
      </c>
      <c r="F1072" s="74">
        <f>[2]自有船应收租金!V1014</f>
        <v>0</v>
      </c>
      <c r="G1072" s="73">
        <f>[2]自有船应收租金!AA1014</f>
        <v>110600</v>
      </c>
      <c r="H1072" s="73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3" t="str">
        <f>[2]自有船应收租金!B1015</f>
        <v>ACACIA REI</v>
      </c>
      <c r="C1073" s="73" t="str">
        <f>[2]自有船应收租金!C1015</f>
        <v>STM</v>
      </c>
      <c r="D1073" s="73" t="str">
        <f>[2]自有船应收租金!F1015</f>
        <v>第04期</v>
      </c>
      <c r="E1073" s="73" t="str">
        <f>[2]自有船应收租金!I1015</f>
        <v>2020.10.15-2020.10.30</v>
      </c>
      <c r="F1073" s="74">
        <f>[2]自有船应收租金!V1015</f>
        <v>0</v>
      </c>
      <c r="G1073" s="73">
        <f>[2]自有船应收租金!AA1015</f>
        <v>91200</v>
      </c>
      <c r="H1073" s="73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3" t="str">
        <f>[2]自有船应收租金!B1016</f>
        <v>LISBOA</v>
      </c>
      <c r="C1074" s="73" t="str">
        <f>[2]自有船应收租金!C1016</f>
        <v>WHJDS</v>
      </c>
      <c r="D1074" s="73" t="str">
        <f>[2]自有船应收租金!F1016</f>
        <v>final</v>
      </c>
      <c r="E1074" s="73" t="str">
        <f>[2]自有船应收租金!I1016</f>
        <v>2020.10.15-2020.10.15</v>
      </c>
      <c r="F1074" s="74">
        <f>[2]自有船应收租金!V1016</f>
        <v>0</v>
      </c>
      <c r="G1074" s="73">
        <f>[2]自有船应收租金!AA1016</f>
        <v>-817.86938884941696</v>
      </c>
      <c r="H1074" s="73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3" t="str">
        <f>[2]自有船应收租金!B1017</f>
        <v>Heung-A Jakarta</v>
      </c>
      <c r="C1075" s="73" t="str">
        <f>[2]自有船应收租金!C1017</f>
        <v>PAN</v>
      </c>
      <c r="D1075" s="73" t="str">
        <f>[2]自有船应收租金!F1017</f>
        <v>第01期</v>
      </c>
      <c r="E1075" s="73" t="str">
        <f>[2]自有船应收租金!I1017</f>
        <v>2020.10.16-2020.10.31</v>
      </c>
      <c r="F1075" s="74">
        <f>[2]自有船应收租金!V1017</f>
        <v>0</v>
      </c>
      <c r="G1075" s="73">
        <f>[2]自有船应收租金!AA1017</f>
        <v>138761.60999999999</v>
      </c>
      <c r="H1075" s="73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3" t="str">
        <f>[2]自有船应收租金!B1018</f>
        <v>ACACIA MAKOTO</v>
      </c>
      <c r="C1076" s="73" t="str">
        <f>[2]自有船应收租金!C1018</f>
        <v>STM</v>
      </c>
      <c r="D1076" s="73" t="str">
        <f>[2]自有船应收租金!F1018</f>
        <v>第57期</v>
      </c>
      <c r="E1076" s="73" t="str">
        <f>[2]自有船应收租金!I1018</f>
        <v>2020.10.16-2020.10.31</v>
      </c>
      <c r="F1076" s="74">
        <f>[2]自有船应收租金!V1018</f>
        <v>0</v>
      </c>
      <c r="G1076" s="73">
        <f>[2]自有船应收租金!AA1018</f>
        <v>91200</v>
      </c>
      <c r="H1076" s="73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3" t="str">
        <f>[2]自有船应收租金!B1019</f>
        <v>ACACIA ARIES</v>
      </c>
      <c r="C1077" s="73" t="str">
        <f>[2]自有船应收租金!C1019</f>
        <v>STM</v>
      </c>
      <c r="D1077" s="73" t="str">
        <f>[2]自有船应收租金!F1019</f>
        <v>第17期</v>
      </c>
      <c r="E1077" s="73" t="str">
        <f>[2]自有船应收租金!I1019</f>
        <v>2020.10.17-2020.11.01</v>
      </c>
      <c r="F1077" s="74">
        <f>[2]自有船应收租金!V1019</f>
        <v>0</v>
      </c>
      <c r="G1077" s="73">
        <f>[2]自有船应收租金!AA1019</f>
        <v>60650</v>
      </c>
      <c r="H1077" s="73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3" t="str">
        <f>[2]自有船应收租金!B1020</f>
        <v>JRS CARINA</v>
      </c>
      <c r="C1078" s="73" t="str">
        <f>[2]自有船应收租金!C1020</f>
        <v>CCL</v>
      </c>
      <c r="D1078" s="73" t="str">
        <f>[2]自有船应收租金!F1020</f>
        <v>第57期</v>
      </c>
      <c r="E1078" s="73" t="str">
        <f>[2]自有船应收租金!I1020</f>
        <v>2020.10.17-2020.11.01</v>
      </c>
      <c r="F1078" s="74">
        <f>[2]自有船应收租金!V1020</f>
        <v>0</v>
      </c>
      <c r="G1078" s="73">
        <f>[2]自有船应收租金!AA1020</f>
        <v>57828.6597666667</v>
      </c>
      <c r="H1078" s="73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3" t="str">
        <f>[2]自有船应收租金!B1021</f>
        <v>ACACIA WA</v>
      </c>
      <c r="C1079" s="73" t="str">
        <f>[2]自有船应收租金!C1021</f>
        <v>STM</v>
      </c>
      <c r="D1079" s="73" t="str">
        <f>[2]自有船应收租金!F1021</f>
        <v>prefinal</v>
      </c>
      <c r="E1079" s="73" t="str">
        <f>[2]自有船应收租金!I1021</f>
        <v>2020.10.18-2020.10.25</v>
      </c>
      <c r="F1079" s="74">
        <f>[2]自有船应收租金!V1021</f>
        <v>0</v>
      </c>
      <c r="G1079" s="73">
        <f>[2]自有船应收租金!AA1021</f>
        <v>-24547.831333333299</v>
      </c>
      <c r="H1079" s="73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3" t="str">
        <f>[2]自有船应收租金!B1022</f>
        <v>ACACIA WA</v>
      </c>
      <c r="C1080" s="73" t="str">
        <f>[2]自有船应收租金!C1022</f>
        <v>STM</v>
      </c>
      <c r="D1080" s="73" t="str">
        <f>[2]自有船应收租金!F1022</f>
        <v>final</v>
      </c>
      <c r="E1080" s="73" t="str">
        <f>[2]自有船应收租金!I1022</f>
        <v>2020.10.18-2020.10.25</v>
      </c>
      <c r="F1080" s="74">
        <f>[2]自有船应收租金!V1022</f>
        <v>0</v>
      </c>
      <c r="G1080" s="73">
        <f>[2]自有船应收租金!AA1022</f>
        <v>2000</v>
      </c>
      <c r="H1080" s="73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3" t="str">
        <f>[2]自有船应收租金!B1023</f>
        <v>ACACIA TAURUS</v>
      </c>
      <c r="C1081" s="73" t="str">
        <f>[2]自有船应收租金!C1023</f>
        <v>STM</v>
      </c>
      <c r="D1081" s="73" t="str">
        <f>[2]自有船应收租金!F1023</f>
        <v>prefinal</v>
      </c>
      <c r="E1081" s="73" t="str">
        <f>[2]自有船应收租金!I1023</f>
        <v>2020.10.19-2020.11.06</v>
      </c>
      <c r="F1081" s="74">
        <f>[2]自有船应收租金!V1023</f>
        <v>0</v>
      </c>
      <c r="G1081" s="73">
        <f>[2]自有船应收租金!AA1023</f>
        <v>-15151.020853333301</v>
      </c>
      <c r="H1081" s="73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3" t="str">
        <f>[2]自有船应收租金!B1024</f>
        <v>ACACIA VIRGO</v>
      </c>
      <c r="C1082" s="73" t="str">
        <f>[2]自有船应收租金!C1024</f>
        <v>SCP</v>
      </c>
      <c r="D1082" s="73" t="str">
        <f>[2]自有船应收租金!F1024</f>
        <v>第05期</v>
      </c>
      <c r="E1082" s="73" t="str">
        <f>[2]自有船应收租金!I1024</f>
        <v>2020.10.19-2020.11.03</v>
      </c>
      <c r="F1082" s="74">
        <f>[2]自有船应收租金!V1024</f>
        <v>0</v>
      </c>
      <c r="G1082" s="73">
        <f>[2]自有船应收租金!AA1024</f>
        <v>82982.575342465803</v>
      </c>
      <c r="H1082" s="73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3" t="str">
        <f>[2]自有船应收租金!B1025</f>
        <v>ACACIA MING</v>
      </c>
      <c r="C1083" s="73" t="str">
        <f>[2]自有船应收租金!C1025</f>
        <v>NS</v>
      </c>
      <c r="D1083" s="73" t="str">
        <f>[2]自有船应收租金!F1025</f>
        <v>prefinal2</v>
      </c>
      <c r="E1083" s="73" t="str">
        <f>[2]自有船应收租金!I1025</f>
        <v>2020.10.21-2020.10.21</v>
      </c>
      <c r="F1083" s="74">
        <f>[2]自有船应收租金!V1025</f>
        <v>0</v>
      </c>
      <c r="G1083" s="73">
        <f>[2]自有船应收租金!AA1025</f>
        <v>-4998.0398083333303</v>
      </c>
      <c r="H1083" s="73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3" t="str">
        <f>[2]自有船应收租金!B1026</f>
        <v>ACACIA MING</v>
      </c>
      <c r="C1084" s="73" t="str">
        <f>[2]自有船应收租金!C1026</f>
        <v>CMS</v>
      </c>
      <c r="D1084" s="73" t="str">
        <f>[2]自有船应收租金!F1026</f>
        <v>final</v>
      </c>
      <c r="E1084" s="73" t="str">
        <f>[2]自有船应收租金!I1026</f>
        <v>2020.10.22-2020.10.27</v>
      </c>
      <c r="F1084" s="74">
        <f>[2]自有船应收租金!V1026</f>
        <v>0</v>
      </c>
      <c r="G1084" s="73">
        <f>[2]自有船应收租金!AA1026</f>
        <v>-3662.3080931506902</v>
      </c>
      <c r="H1084" s="73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3" t="str">
        <f>[2]自有船应收租金!B1027</f>
        <v>ACACIA LAN</v>
      </c>
      <c r="C1085" s="73" t="str">
        <f>[2]自有船应收租金!C1027</f>
        <v>STM</v>
      </c>
      <c r="D1085" s="73" t="str">
        <f>[2]自有船应收租金!F1027</f>
        <v>第23期</v>
      </c>
      <c r="E1085" s="73" t="str">
        <f>[2]自有船应收租金!I1027</f>
        <v>2020.10.23-2020.11.07</v>
      </c>
      <c r="F1085" s="74">
        <f>[2]自有船应收租金!V1027</f>
        <v>0</v>
      </c>
      <c r="G1085" s="73">
        <f>[2]自有船应收租金!AA1027</f>
        <v>60464.86</v>
      </c>
      <c r="H1085" s="73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3" t="str">
        <f>[2]自有船应收租金!B1028</f>
        <v>JRS CORVUS</v>
      </c>
      <c r="C1086" s="73" t="str">
        <f>[2]自有船应收租金!C1028</f>
        <v>CMS</v>
      </c>
      <c r="D1086" s="73" t="str">
        <f>[2]自有船应收租金!F1028</f>
        <v>第08期</v>
      </c>
      <c r="E1086" s="73" t="str">
        <f>[2]自有船应收租金!I1028</f>
        <v>2020.10.24-2020.11.08</v>
      </c>
      <c r="F1086" s="74">
        <f>[2]自有船应收租金!V1028</f>
        <v>0</v>
      </c>
      <c r="G1086" s="73">
        <f>[2]自有船应收租金!AA1028</f>
        <v>70939.726027397293</v>
      </c>
      <c r="H1086" s="73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3" t="str">
        <f>[2]自有船应收租金!B1029</f>
        <v>LISBOA</v>
      </c>
      <c r="C1087" s="73" t="str">
        <f>[2]自有船应收租金!C1029</f>
        <v>STM</v>
      </c>
      <c r="D1087" s="73" t="str">
        <f>[2]自有船应收租金!F1029</f>
        <v>第01期</v>
      </c>
      <c r="E1087" s="73" t="str">
        <f>[2]自有船应收租金!I1029</f>
        <v>2020.10.23-2020.11.07</v>
      </c>
      <c r="F1087" s="74">
        <f>[2]自有船应收租金!V1029</f>
        <v>0</v>
      </c>
      <c r="G1087" s="73">
        <f>[2]自有船应收租金!AA1029</f>
        <v>160239.51866666699</v>
      </c>
      <c r="H1087" s="73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3" t="str">
        <f>[2]自有船应收租金!B1030</f>
        <v>ACACIA WA</v>
      </c>
      <c r="C1088" s="73" t="str">
        <f>[2]自有船应收租金!C1030</f>
        <v>CCL</v>
      </c>
      <c r="D1088" s="73" t="str">
        <f>[2]自有船应收租金!F1030</f>
        <v>第01期</v>
      </c>
      <c r="E1088" s="73" t="str">
        <f>[2]自有船应收租金!I1030</f>
        <v>2020.10.25-2020.11.01</v>
      </c>
      <c r="F1088" s="74">
        <f>[2]自有船应收租金!V1030</f>
        <v>0</v>
      </c>
      <c r="G1088" s="73">
        <f>[2]自有船应收租金!AA1030</f>
        <v>46699.030666666702</v>
      </c>
      <c r="H1088" s="73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3" t="str">
        <f>[2]自有船应收租金!B1031</f>
        <v>ACACIA LIBRA</v>
      </c>
      <c r="C1089" s="73" t="str">
        <f>[2]自有船应收租金!C1031</f>
        <v>COSCO</v>
      </c>
      <c r="D1089" s="73" t="str">
        <f>[2]自有船应收租金!F1031</f>
        <v>第04期</v>
      </c>
      <c r="E1089" s="73" t="str">
        <f>[2]自有船应收租金!I1031</f>
        <v>2020.10.25-2020.11.09</v>
      </c>
      <c r="F1089" s="74">
        <f>[2]自有船应收租金!V1031</f>
        <v>0</v>
      </c>
      <c r="G1089" s="73">
        <f>[2]自有船应收租金!AA1031</f>
        <v>83962.5</v>
      </c>
      <c r="H1089" s="73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3" t="str">
        <f>[2]自有船应收租金!B1032</f>
        <v>A KOU</v>
      </c>
      <c r="C1090" s="73" t="str">
        <f>[2]自有船应收租金!C1032</f>
        <v>KMTC</v>
      </c>
      <c r="D1090" s="73" t="str">
        <f>[2]自有船应收租金!F1032</f>
        <v>第04期</v>
      </c>
      <c r="E1090" s="73" t="str">
        <f>[2]自有船应收租金!I1032</f>
        <v>2020.10.25-2020.11.09</v>
      </c>
      <c r="F1090" s="74">
        <f>[2]自有船应收租金!V1032</f>
        <v>0</v>
      </c>
      <c r="G1090" s="73">
        <f>[2]自有船应收租金!AA1032</f>
        <v>107400</v>
      </c>
      <c r="H1090" s="73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3" t="str">
        <f>[2]自有船应收租金!B1033</f>
        <v>A ROKU</v>
      </c>
      <c r="C1091" s="73" t="str">
        <f>[2]自有船应收租金!C1033</f>
        <v>TSL</v>
      </c>
      <c r="D1091" s="73" t="str">
        <f>[2]自有船应收租金!F1033</f>
        <v>第01期</v>
      </c>
      <c r="E1091" s="73" t="str">
        <f>[2]自有船应收租金!I1033</f>
        <v>2020.10.27-2020.11.15</v>
      </c>
      <c r="F1091" s="74">
        <f>[2]自有船应收租金!V1033</f>
        <v>0</v>
      </c>
      <c r="G1091" s="73">
        <f>[2]自有船应收租金!AA1033</f>
        <v>175767.962328767</v>
      </c>
      <c r="H1091" s="73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3" t="str">
        <f>[2]自有船应收租金!B1034</f>
        <v>ACACIA MING</v>
      </c>
      <c r="C1092" s="73" t="str">
        <f>[2]自有船应收租金!C1034</f>
        <v>TYS</v>
      </c>
      <c r="D1092" s="73" t="str">
        <f>[2]自有船应收租金!F1034</f>
        <v>第01期</v>
      </c>
      <c r="E1092" s="73" t="str">
        <f>[2]自有船应收租金!I1034</f>
        <v>2020.10.28-2020.11.02</v>
      </c>
      <c r="F1092" s="74">
        <f>[2]自有船应收租金!V1034</f>
        <v>0</v>
      </c>
      <c r="G1092" s="73">
        <f>[2]自有船应收租金!AA1034</f>
        <v>26066.010273972599</v>
      </c>
      <c r="H1092" s="73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3" t="str">
        <f>[2]自有船应收租金!B1035</f>
        <v>ACACIA HAWK</v>
      </c>
      <c r="C1093" s="73" t="str">
        <f>[2]自有船应收租金!C1035</f>
        <v>CMS</v>
      </c>
      <c r="D1093" s="73" t="str">
        <f>[2]自有船应收租金!F1035</f>
        <v>第68期</v>
      </c>
      <c r="E1093" s="73" t="str">
        <f>[2]自有船应收租金!I1035</f>
        <v>2020.10.29-2020.11.13</v>
      </c>
      <c r="F1093" s="74">
        <f>[2]自有船应收租金!V1035</f>
        <v>0</v>
      </c>
      <c r="G1093" s="73">
        <f>[2]自有船应收租金!AA1035</f>
        <v>70742.465753424694</v>
      </c>
      <c r="H1093" s="73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3" t="str">
        <f>[2]自有船应收租金!B1036</f>
        <v>ACACIA REI</v>
      </c>
      <c r="C1094" s="73" t="str">
        <f>[2]自有船应收租金!C1036</f>
        <v>STM</v>
      </c>
      <c r="D1094" s="73" t="str">
        <f>[2]自有船应收租金!F1036</f>
        <v>第05期</v>
      </c>
      <c r="E1094" s="73" t="str">
        <f>[2]自有船应收租金!I1036</f>
        <v>2020.10.30-2020.11.14</v>
      </c>
      <c r="F1094" s="74">
        <f>[2]自有船应收租金!V1036</f>
        <v>0</v>
      </c>
      <c r="G1094" s="73">
        <f>[2]自有船应收租金!AA1036</f>
        <v>90095.31</v>
      </c>
      <c r="H1094" s="73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3" t="str">
        <f>[2]自有船应收租金!B1037</f>
        <v>Heung-A Jakarta</v>
      </c>
      <c r="C1095" s="73" t="str">
        <f>[2]自有船应收租金!C1037</f>
        <v>PAN</v>
      </c>
      <c r="D1095" s="73" t="str">
        <f>[2]自有船应收租金!F1037</f>
        <v>第02期</v>
      </c>
      <c r="E1095" s="73" t="str">
        <f>[2]自有船应收租金!I1037</f>
        <v>2020.10.31-2020.11.15</v>
      </c>
      <c r="F1095" s="74">
        <f>[2]自有船应收租金!V1037</f>
        <v>0</v>
      </c>
      <c r="G1095" s="73">
        <f>[2]自有船应收租金!AA1037</f>
        <v>78462.5</v>
      </c>
      <c r="H1095" s="73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3" t="str">
        <f>[2]自有船应收租金!B1038</f>
        <v>ACACIA MAKOTO</v>
      </c>
      <c r="C1096" s="73" t="str">
        <f>[2]自有船应收租金!C1038</f>
        <v>STM</v>
      </c>
      <c r="D1096" s="73" t="str">
        <f>[2]自有船应收租金!F1038</f>
        <v>第58期</v>
      </c>
      <c r="E1096" s="73" t="str">
        <f>[2]自有船应收租金!I1038</f>
        <v>2020.10.31-2020.11.15</v>
      </c>
      <c r="F1096" s="74">
        <f>[2]自有船应收租金!V1038</f>
        <v>0</v>
      </c>
      <c r="G1096" s="73">
        <f>[2]自有船应收租金!AA1038</f>
        <v>89244.87</v>
      </c>
      <c r="H1096" s="73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3" t="str">
        <f>[2]自有船应收租金!B1039</f>
        <v>A FUKU</v>
      </c>
      <c r="C1097" s="73" t="str">
        <f>[2]自有船应收租金!C1039</f>
        <v>TSL</v>
      </c>
      <c r="D1097" s="73" t="str">
        <f>[2]自有船应收租金!F1039</f>
        <v>第03期</v>
      </c>
      <c r="E1097" s="73" t="str">
        <f>[2]自有船应收租金!I1039</f>
        <v>2020.10.31-2020.11.16</v>
      </c>
      <c r="F1097" s="74">
        <f>[2]自有船应收租金!V1039</f>
        <v>0</v>
      </c>
      <c r="G1097" s="73">
        <f>[2]自有船应收租金!AA1039</f>
        <v>110366.50020547899</v>
      </c>
      <c r="H1097" s="73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3" t="str">
        <f>[2]自有船应收租金!B1040</f>
        <v>Heung-A Manila</v>
      </c>
      <c r="C1098" s="73" t="str">
        <f>[2]自有船应收租金!C1040</f>
        <v>MIS</v>
      </c>
      <c r="D1098" s="73" t="str">
        <f>[2]自有船应收租金!F1040</f>
        <v>第01期</v>
      </c>
      <c r="E1098" s="73" t="str">
        <f>[2]自有船应收租金!I1040</f>
        <v>2020.10.31-2020.11.15</v>
      </c>
      <c r="F1098" s="74">
        <f>[2]自有船应收租金!V1040</f>
        <v>0</v>
      </c>
      <c r="G1098" s="73">
        <f>[2]自有船应收租金!AA1040</f>
        <v>86504.280821917797</v>
      </c>
      <c r="H1098" s="73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3" t="str">
        <f>[2]自有船应收租金!B1041</f>
        <v>ACACIA ARIES</v>
      </c>
      <c r="C1099" s="73" t="str">
        <f>[2]自有船应收租金!C1041</f>
        <v>STM</v>
      </c>
      <c r="D1099" s="73" t="str">
        <f>[2]自有船应收租金!F1041</f>
        <v>第18期</v>
      </c>
      <c r="E1099" s="73" t="str">
        <f>[2]自有船应收租金!I1041</f>
        <v>2020.11.01-2020.11.16</v>
      </c>
      <c r="F1099" s="74">
        <f>[2]自有船应收租金!V1041</f>
        <v>0</v>
      </c>
      <c r="G1099" s="73">
        <f>[2]自有船应收租金!AA1041</f>
        <v>60438.87</v>
      </c>
      <c r="H1099" s="73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3" t="str">
        <f>[2]自有船应收租金!B1042</f>
        <v>JRS CARINA</v>
      </c>
      <c r="C1100" s="73" t="str">
        <f>[2]自有船应收租金!C1042</f>
        <v>CCL</v>
      </c>
      <c r="D1100" s="73" t="str">
        <f>[2]自有船应收租金!F1042</f>
        <v>第58期</v>
      </c>
      <c r="E1100" s="73" t="str">
        <f>[2]自有船应收租金!I1042</f>
        <v>2020.11.01-2020.11.16</v>
      </c>
      <c r="F1100" s="74">
        <f>[2]自有船应收租金!V1042</f>
        <v>0</v>
      </c>
      <c r="G1100" s="73">
        <f>[2]自有船应收租金!AA1042</f>
        <v>70600</v>
      </c>
      <c r="H1100" s="73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3" t="str">
        <f>[2]自有船应收租金!B1043</f>
        <v>ACACIA MING</v>
      </c>
      <c r="C1101" s="73" t="str">
        <f>[2]自有船应收租金!C1043</f>
        <v>TYS</v>
      </c>
      <c r="D1101" s="73" t="str">
        <f>[2]自有船应收租金!F1043</f>
        <v>PREFINAL</v>
      </c>
      <c r="E1101" s="73" t="str">
        <f>[2]自有船应收租金!I1043</f>
        <v>2020.11.02-2020.11.08</v>
      </c>
      <c r="F1101" s="74">
        <f>[2]自有船应收租金!V1043</f>
        <v>0</v>
      </c>
      <c r="G1101" s="73">
        <f>[2]自有船应收租金!AA1043</f>
        <v>29693.424637842501</v>
      </c>
      <c r="H1101" s="73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3" t="str">
        <f>[2]自有船应收租金!B1044</f>
        <v>ACACIA MING</v>
      </c>
      <c r="C1102" s="73" t="str">
        <f>[2]自有船应收租金!C1044</f>
        <v>TYS</v>
      </c>
      <c r="D1102" s="73" t="str">
        <f>[2]自有船应收租金!F1044</f>
        <v>final</v>
      </c>
      <c r="E1102" s="73" t="str">
        <f>[2]自有船应收租金!I1044</f>
        <v>2020.11.02-2020.11.08</v>
      </c>
      <c r="F1102" s="74">
        <f>[2]自有船应收租金!V1044</f>
        <v>0</v>
      </c>
      <c r="G1102" s="73">
        <f>[2]自有船应收租金!AA1044</f>
        <v>5000</v>
      </c>
      <c r="H1102" s="73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3" t="str">
        <f>[2]自有船应收租金!B1045</f>
        <v>ACACIA VIRGO</v>
      </c>
      <c r="C1103" s="73" t="str">
        <f>[2]自有船应收租金!C1045</f>
        <v>SCP</v>
      </c>
      <c r="D1103" s="73" t="str">
        <f>[2]自有船应收租金!F1045</f>
        <v>第06期</v>
      </c>
      <c r="E1103" s="73" t="str">
        <f>[2]自有船应收租金!I1045</f>
        <v>2020.11.03-2020.11.18</v>
      </c>
      <c r="F1103" s="74">
        <f>[2]自有船应收租金!V1045</f>
        <v>0</v>
      </c>
      <c r="G1103" s="73">
        <f>[2]自有船应收租金!AA1045</f>
        <v>81196.575342465803</v>
      </c>
      <c r="H1103" s="73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3" t="str">
        <f>[2]自有船应收租金!B1046</f>
        <v>ACACIA TAURUS</v>
      </c>
      <c r="C1104" s="73" t="str">
        <f>[2]自有船应收租金!C1046</f>
        <v>DWS</v>
      </c>
      <c r="D1104" s="73" t="str">
        <f>[2]自有船应收租金!F1046</f>
        <v>第01期</v>
      </c>
      <c r="E1104" s="73" t="str">
        <f>[2]自有船应收租金!I1046</f>
        <v>2020.11.06-2020.11.21</v>
      </c>
      <c r="F1104" s="74">
        <f>[2]自有船应收租金!V1046</f>
        <v>0</v>
      </c>
      <c r="G1104" s="73">
        <f>[2]自有船应收租金!AA1046</f>
        <v>78591.780821917797</v>
      </c>
      <c r="H1104" s="73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3" t="str">
        <f>[2]自有船应收租金!B1047</f>
        <v>ACACIA WA</v>
      </c>
      <c r="C1105" s="73" t="str">
        <f>[2]自有船应收租金!C1047</f>
        <v>STM</v>
      </c>
      <c r="D1105" s="73" t="str">
        <f>[2]自有船应收租金!F1047</f>
        <v>第01期</v>
      </c>
      <c r="E1105" s="73" t="str">
        <f>[2]自有船应收租金!I1047</f>
        <v>2020.11.05-2020.11.20</v>
      </c>
      <c r="F1105" s="74">
        <f>[2]自有船应收租金!V1047</f>
        <v>0</v>
      </c>
      <c r="G1105" s="73">
        <f>[2]自有船应收租金!AA1047</f>
        <v>167477.94</v>
      </c>
      <c r="H1105" s="73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3" t="str">
        <f>[2]自有船应收租金!B1048</f>
        <v>ACACIA LAN</v>
      </c>
      <c r="C1106" s="73" t="str">
        <f>[2]自有船应收租金!C1048</f>
        <v>STM</v>
      </c>
      <c r="D1106" s="73" t="str">
        <f>[2]自有船应收租金!F1048</f>
        <v>第24期</v>
      </c>
      <c r="E1106" s="73" t="str">
        <f>[2]自有船应收租金!I1048</f>
        <v>2020.11.07-2020.11.22</v>
      </c>
      <c r="F1106" s="74">
        <f>[2]自有船应收租金!V1048</f>
        <v>0</v>
      </c>
      <c r="G1106" s="73">
        <f>[2]自有船应收租金!AA1048</f>
        <v>60650</v>
      </c>
      <c r="H1106" s="73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3" t="str">
        <f>[2]自有船应收租金!B1049</f>
        <v>A KEIGA</v>
      </c>
      <c r="C1107" s="73" t="str">
        <f>[2]自有船应收租金!C1049</f>
        <v>TCL</v>
      </c>
      <c r="D1107" s="73" t="str">
        <f>[2]自有船应收租金!F1049</f>
        <v>第01期</v>
      </c>
      <c r="E1107" s="73" t="str">
        <f>[2]自有船应收租金!I1049</f>
        <v>2020.11.08-2020.11.18</v>
      </c>
      <c r="F1107" s="74">
        <f>[2]自有船应收租金!V1049</f>
        <v>0</v>
      </c>
      <c r="G1107" s="73">
        <f>[2]自有船应收租金!AA1049</f>
        <v>58400</v>
      </c>
      <c r="H1107" s="73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3" t="str">
        <f>[2]自有船应收租金!B1050</f>
        <v>JRS CORVUS</v>
      </c>
      <c r="C1108" s="73" t="str">
        <f>[2]自有船应收租金!C1050</f>
        <v>CMS</v>
      </c>
      <c r="D1108" s="73" t="str">
        <f>[2]自有船应收租金!F1050</f>
        <v>第09期</v>
      </c>
      <c r="E1108" s="73" t="str">
        <f>[2]自有船应收租金!I1050</f>
        <v>2020.11.08-2020.11.23</v>
      </c>
      <c r="F1108" s="74">
        <f>[2]自有船应收租金!V1050</f>
        <v>0</v>
      </c>
      <c r="G1108" s="73">
        <f>[2]自有船应收租金!AA1050</f>
        <v>70939.726027397293</v>
      </c>
      <c r="H1108" s="73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3" t="str">
        <f>[2]自有船应收租金!B1051</f>
        <v>LISBOA</v>
      </c>
      <c r="C1109" s="73" t="str">
        <f>[2]自有船应收租金!C1051</f>
        <v>STM</v>
      </c>
      <c r="D1109" s="73" t="str">
        <f>[2]自有船应收租金!F1051</f>
        <v>第02期</v>
      </c>
      <c r="E1109" s="73" t="str">
        <f>[2]自有船应收租金!I1051</f>
        <v>2020.11.07-2020.11.22</v>
      </c>
      <c r="F1109" s="74">
        <f>[2]自有船应收租金!V1051</f>
        <v>0</v>
      </c>
      <c r="G1109" s="73">
        <f>[2]自有船应收租金!AA1051</f>
        <v>72700</v>
      </c>
      <c r="H1109" s="73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3" t="str">
        <f>[2]自有船应收租金!B1052</f>
        <v>ACACIA LIBRA</v>
      </c>
      <c r="C1110" s="73" t="str">
        <f>[2]自有船应收租金!C1052</f>
        <v>COSCO</v>
      </c>
      <c r="D1110" s="73" t="str">
        <f>[2]自有船应收租金!F1052</f>
        <v>第05期</v>
      </c>
      <c r="E1110" s="73" t="str">
        <f>[2]自有船应收租金!I1052</f>
        <v>2020.11.09-2020.11.24</v>
      </c>
      <c r="F1110" s="74">
        <f>[2]自有船应收租金!V1052</f>
        <v>0</v>
      </c>
      <c r="G1110" s="73">
        <f>[2]自有船应收租金!AA1052</f>
        <v>83962.5</v>
      </c>
      <c r="H1110" s="73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3" t="str">
        <f>[2]自有船应收租金!B1053</f>
        <v>A KOU</v>
      </c>
      <c r="C1111" s="73" t="str">
        <f>[2]自有船应收租金!C1053</f>
        <v>KMTC</v>
      </c>
      <c r="D1111" s="73" t="str">
        <f>[2]自有船应收租金!F1053</f>
        <v>第05期</v>
      </c>
      <c r="E1111" s="73" t="str">
        <f>[2]自有船应收租金!I1053</f>
        <v>2020.11.09-2020.11.24</v>
      </c>
      <c r="F1111" s="74">
        <f>[2]自有船应收租金!V1053</f>
        <v>0</v>
      </c>
      <c r="G1111" s="73">
        <f>[2]自有船应收租金!AA1053</f>
        <v>107400</v>
      </c>
      <c r="H1111" s="73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3" t="str">
        <f>[2]自有船应收租金!B1054</f>
        <v>ACACIA MING</v>
      </c>
      <c r="C1112" s="73" t="str">
        <f>[2]自有船应收租金!C1054</f>
        <v>TCL</v>
      </c>
      <c r="D1112" s="73" t="str">
        <f>[2]自有船应收租金!F1054</f>
        <v>第01期</v>
      </c>
      <c r="E1112" s="73" t="str">
        <f>[2]自有船应收租金!I1054</f>
        <v>2020.11.09-2020.11.24</v>
      </c>
      <c r="F1112" s="74">
        <f>[2]自有船应收租金!V1054</f>
        <v>0</v>
      </c>
      <c r="G1112" s="73">
        <f>[2]自有船应收租金!AA1054</f>
        <v>87300</v>
      </c>
      <c r="H1112" s="73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3" t="str">
        <f>[2]自有船应收租金!B1055</f>
        <v>Heung-A Singapore</v>
      </c>
      <c r="C1113" s="73" t="str">
        <f>[2]自有船应收租金!C1055</f>
        <v>EAS</v>
      </c>
      <c r="D1113" s="73" t="str">
        <f>[2]自有船应收租金!F1055</f>
        <v>第01期</v>
      </c>
      <c r="E1113" s="73" t="str">
        <f>[2]自有船应收租金!I1055</f>
        <v>2020.11.16-2020.11.21</v>
      </c>
      <c r="F1113" s="74">
        <f>[2]自有船应收租金!V1055</f>
        <v>0</v>
      </c>
      <c r="G1113" s="73">
        <f>[2]自有船应收租金!AA1055</f>
        <v>44867.388472602703</v>
      </c>
      <c r="H1113" s="73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3" t="str">
        <f>[2]自有船应收租金!B1056</f>
        <v>Heung-A Singapore</v>
      </c>
      <c r="C1114" s="73" t="str">
        <f>[2]自有船应收租金!C1056</f>
        <v>EAS</v>
      </c>
      <c r="D1114" s="73" t="str">
        <f>[2]自有船应收租金!F1056</f>
        <v>final</v>
      </c>
      <c r="E1114" s="73" t="str">
        <f>[2]自有船应收租金!I1056</f>
        <v>2020.11.16-2020.11.21</v>
      </c>
      <c r="F1114" s="74">
        <f>[2]自有船应收租金!V1056</f>
        <v>0</v>
      </c>
      <c r="G1114" s="73">
        <f>[2]自有船应收租金!AA1056</f>
        <v>2519</v>
      </c>
      <c r="H1114" s="73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3" t="str">
        <f>[2]自有船应收租金!B1057</f>
        <v>Contship Day</v>
      </c>
      <c r="C1115" s="73" t="str">
        <f>[2]自有船应收租金!C1057</f>
        <v>APL</v>
      </c>
      <c r="D1115" s="73" t="str">
        <f>[2]自有船应收租金!F1057</f>
        <v>第01期</v>
      </c>
      <c r="E1115" s="73" t="str">
        <f>[2]自有船应收租金!I1057</f>
        <v>2020.11.11-2020.11.21</v>
      </c>
      <c r="F1115" s="74">
        <f>[2]自有船应收租金!V1057</f>
        <v>0</v>
      </c>
      <c r="G1115" s="73">
        <f>[2]自有船应收租金!AA1057</f>
        <v>56559.325873972601</v>
      </c>
      <c r="H1115" s="73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3" t="str">
        <f>[2]自有船应收租金!B1058</f>
        <v>ACACIA HAWK</v>
      </c>
      <c r="C1116" s="73" t="str">
        <f>[2]自有船应收租金!C1058</f>
        <v>CMS</v>
      </c>
      <c r="D1116" s="73" t="str">
        <f>[2]自有船应收租金!F1058</f>
        <v>第69期</v>
      </c>
      <c r="E1116" s="73" t="str">
        <f>[2]自有船应收租金!I1058</f>
        <v>2020.11.13-2020.11.28</v>
      </c>
      <c r="F1116" s="74">
        <f>[2]自有船应收租金!V1058</f>
        <v>0</v>
      </c>
      <c r="G1116" s="73">
        <f>[2]自有船应收租金!AA1058</f>
        <v>70742.465753424694</v>
      </c>
      <c r="H1116" s="73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3" t="str">
        <f>[2]自有船应收租金!B1059</f>
        <v>ACACIA REI</v>
      </c>
      <c r="C1117" s="73" t="str">
        <f>[2]自有船应收租金!C1059</f>
        <v>STM</v>
      </c>
      <c r="D1117" s="73" t="str">
        <f>[2]自有船应收租金!F1059</f>
        <v>第06期</v>
      </c>
      <c r="E1117" s="73" t="str">
        <f>[2]自有船应收租金!I1059</f>
        <v>2020.11.14-2020.11.29</v>
      </c>
      <c r="F1117" s="74">
        <f>[2]自有船应收租金!V1059</f>
        <v>0</v>
      </c>
      <c r="G1117" s="73">
        <f>[2]自有船应收租金!AA1059</f>
        <v>91200</v>
      </c>
      <c r="H1117" s="73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3" t="str">
        <f>[2]自有船应收租金!B1060</f>
        <v>A ROKU</v>
      </c>
      <c r="C1118" s="73" t="str">
        <f>[2]自有船应收租金!C1060</f>
        <v>TSL</v>
      </c>
      <c r="D1118" s="73" t="str">
        <f>[2]自有船应收租金!F1060</f>
        <v>第02期</v>
      </c>
      <c r="E1118" s="73" t="str">
        <f>[2]自有船应收租金!I1060</f>
        <v>2020.11.15-2020.11.30</v>
      </c>
      <c r="F1118" s="74">
        <f>[2]自有船应收租金!V1060</f>
        <v>0</v>
      </c>
      <c r="G1118" s="73">
        <f>[2]自有船应收租金!AA1060</f>
        <v>137156.25</v>
      </c>
      <c r="H1118" s="73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3" t="str">
        <f>[2]自有船应收租金!B1061</f>
        <v>A FUKU</v>
      </c>
      <c r="C1119" s="73" t="str">
        <f>[2]自有船应收租金!C1061</f>
        <v>TSL</v>
      </c>
      <c r="D1119" s="73" t="str">
        <f>[2]自有船应收租金!F1061</f>
        <v>第04期</v>
      </c>
      <c r="E1119" s="73" t="str">
        <f>[2]自有船应收租金!I1061</f>
        <v>2020.11.16-2020.12.01</v>
      </c>
      <c r="F1119" s="74">
        <f>[2]自有船应收租金!V1061</f>
        <v>0</v>
      </c>
      <c r="G1119" s="73">
        <f>[2]自有船应收租金!AA1061</f>
        <v>67933.694863013705</v>
      </c>
      <c r="H1119" s="73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3" t="str">
        <f>[2]自有船应收租金!B1062</f>
        <v>Heung-A Jakarta</v>
      </c>
      <c r="C1120" s="73" t="str">
        <f>[2]自有船应收租金!C1062</f>
        <v>PAN</v>
      </c>
      <c r="D1120" s="73" t="str">
        <f>[2]自有船应收租金!F1062</f>
        <v>第03期</v>
      </c>
      <c r="E1120" s="73" t="str">
        <f>[2]自有船应收租金!I1062</f>
        <v>2020.11.15-2020.11.30</v>
      </c>
      <c r="F1120" s="74">
        <f>[2]自有船应收租金!V1062</f>
        <v>0</v>
      </c>
      <c r="G1120" s="73">
        <f>[2]自有船应收租金!AA1062</f>
        <v>70731.98</v>
      </c>
      <c r="H1120" s="73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3" t="str">
        <f>[2]自有船应收租金!B1063</f>
        <v>ACACIA MAKOTO</v>
      </c>
      <c r="C1121" s="73" t="str">
        <f>[2]自有船应收租金!C1063</f>
        <v>STM</v>
      </c>
      <c r="D1121" s="73" t="str">
        <f>[2]自有船应收租金!F1063</f>
        <v>第59期</v>
      </c>
      <c r="E1121" s="73" t="str">
        <f>[2]自有船应收租金!I1063</f>
        <v>2020.11.15-2020.11.30</v>
      </c>
      <c r="F1121" s="74">
        <f>[2]自有船应收租金!V1063</f>
        <v>0</v>
      </c>
      <c r="G1121" s="73">
        <f>[2]自有船应收租金!AA1063</f>
        <v>91200</v>
      </c>
      <c r="H1121" s="73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3" t="str">
        <f>[2]自有船应收租金!B1064</f>
        <v>Heung-A Manila</v>
      </c>
      <c r="C1122" s="73" t="str">
        <f>[2]自有船应收租金!C1064</f>
        <v>MIS</v>
      </c>
      <c r="D1122" s="73" t="str">
        <f>[2]自有船应收租金!F1064</f>
        <v>第02期</v>
      </c>
      <c r="E1122" s="73" t="str">
        <f>[2]自有船应收租金!I1064</f>
        <v>2020.11.15-2020.11.30</v>
      </c>
      <c r="F1122" s="74">
        <f>[2]自有船应收租金!V1064</f>
        <v>0</v>
      </c>
      <c r="G1122" s="73">
        <f>[2]自有船应收租金!AA1064</f>
        <v>86504.280821917797</v>
      </c>
      <c r="H1122" s="73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3" t="str">
        <f>[2]自有船应收租金!B1065</f>
        <v>ACACIA ARIES</v>
      </c>
      <c r="C1123" s="73" t="str">
        <f>[2]自有船应收租金!C1065</f>
        <v>STM</v>
      </c>
      <c r="D1123" s="73" t="str">
        <f>[2]自有船应收租金!F1065</f>
        <v>第19期</v>
      </c>
      <c r="E1123" s="73" t="str">
        <f>[2]自有船应收租金!I1065</f>
        <v>2020.11.16-2020.12.01</v>
      </c>
      <c r="F1123" s="74">
        <f>[2]自有船应收租金!V1065</f>
        <v>0</v>
      </c>
      <c r="G1123" s="73">
        <f>[2]自有船应收租金!AA1065</f>
        <v>60650</v>
      </c>
      <c r="H1123" s="73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3" t="str">
        <f>[2]自有船应收租金!B1066</f>
        <v>JRS CARINA</v>
      </c>
      <c r="C1124" s="73" t="str">
        <f>[2]自有船应收租金!C1066</f>
        <v>CCL</v>
      </c>
      <c r="D1124" s="73" t="str">
        <f>[2]自有船应收租金!F1066</f>
        <v>第59期</v>
      </c>
      <c r="E1124" s="73" t="str">
        <f>[2]自有船应收租金!I1066</f>
        <v>2020.11.16-2020.12.01</v>
      </c>
      <c r="F1124" s="74">
        <f>[2]自有船应收租金!V1066</f>
        <v>0</v>
      </c>
      <c r="G1124" s="73">
        <f>[2]自有船应收租金!AA1066</f>
        <v>70332.399999999994</v>
      </c>
      <c r="H1124" s="73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3" t="str">
        <f>[2]自有船应收租金!B1067</f>
        <v>ACACIA VIRGO</v>
      </c>
      <c r="C1125" s="73" t="str">
        <f>[2]自有船应收租金!C1067</f>
        <v>SCP</v>
      </c>
      <c r="D1125" s="73" t="str">
        <f>[2]自有船应收租金!F1067</f>
        <v>第07期</v>
      </c>
      <c r="E1125" s="73" t="str">
        <f>[2]自有船应收租金!I1067</f>
        <v>2020.11.18-2020.12.03</v>
      </c>
      <c r="F1125" s="74">
        <f>[2]自有船应收租金!V1067</f>
        <v>0</v>
      </c>
      <c r="G1125" s="73">
        <f>[2]自有船应收租金!AA1067</f>
        <v>81196.575342465803</v>
      </c>
      <c r="H1125" s="73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3" t="str">
        <f>[2]自有船应收租金!B1068</f>
        <v>A KEIGA</v>
      </c>
      <c r="C1126" s="73" t="str">
        <f>[2]自有船应收租金!C1068</f>
        <v>TCL</v>
      </c>
      <c r="D1126" s="73" t="str">
        <f>[2]自有船应收租金!F1068</f>
        <v>prefinal</v>
      </c>
      <c r="E1126" s="73" t="str">
        <f>[2]自有船应收租金!I1068</f>
        <v>2020.11.18-2020.11.24</v>
      </c>
      <c r="F1126" s="74">
        <f>[2]自有船应收租金!V1068</f>
        <v>0</v>
      </c>
      <c r="G1126" s="73">
        <f>[2]自有船应收租金!AA1068</f>
        <v>27676.158800000001</v>
      </c>
      <c r="H1126" s="73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3" t="str">
        <f>[2]自有船应收租金!B1069</f>
        <v>A KEIGA</v>
      </c>
      <c r="C1127" s="73" t="str">
        <f>[2]自有船应收租金!C1069</f>
        <v>TCL</v>
      </c>
      <c r="D1127" s="73" t="str">
        <f>[2]自有船应收租金!F1069</f>
        <v>final</v>
      </c>
      <c r="E1127" s="73" t="str">
        <f>[2]自有船应收租金!I1069</f>
        <v>2020.11.18-2020.11.24</v>
      </c>
      <c r="F1127" s="74">
        <f>[2]自有船应收租金!V1069</f>
        <v>0</v>
      </c>
      <c r="G1127" s="73">
        <f>[2]自有船应收租金!AA1069</f>
        <v>1826.27</v>
      </c>
      <c r="H1127" s="73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3" t="str">
        <f>[2]自有船应收租金!B1070</f>
        <v>ACACIA TAURUS</v>
      </c>
      <c r="C1128" s="73" t="str">
        <f>[2]自有船应收租金!C1070</f>
        <v>DWS</v>
      </c>
      <c r="D1128" s="73" t="str">
        <f>[2]自有船应收租金!F1070</f>
        <v>第02期</v>
      </c>
      <c r="E1128" s="73" t="str">
        <f>[2]自有船应收租金!I1070</f>
        <v>2020.11.21-2020.12.06</v>
      </c>
      <c r="F1128" s="74">
        <f>[2]自有船应收租金!V1070</f>
        <v>0</v>
      </c>
      <c r="G1128" s="73">
        <f>[2]自有船应收租金!AA1070</f>
        <v>78341.780821917797</v>
      </c>
      <c r="H1128" s="73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3" t="str">
        <f>[2]自有船应收租金!B1071</f>
        <v>ACACIA WA</v>
      </c>
      <c r="C1129" s="73" t="str">
        <f>[2]自有船应收租金!C1071</f>
        <v>STM</v>
      </c>
      <c r="D1129" s="73" t="str">
        <f>[2]自有船应收租金!F1071</f>
        <v>第02期</v>
      </c>
      <c r="E1129" s="73" t="str">
        <f>[2]自有船应收租金!I1071</f>
        <v>2020.11.20-2020.12.05</v>
      </c>
      <c r="F1129" s="74">
        <f>[2]自有船应收租金!V1071</f>
        <v>0</v>
      </c>
      <c r="G1129" s="73">
        <f>[2]自有船应收租金!AA1071</f>
        <v>72700</v>
      </c>
      <c r="H1129" s="73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3" t="str">
        <f>[2]自有船应收租金!B1072</f>
        <v>Heung-A Singapore</v>
      </c>
      <c r="C1130" s="73" t="str">
        <f>[2]自有船应收租金!C1072</f>
        <v>NS</v>
      </c>
      <c r="D1130" s="73" t="str">
        <f>[2]自有船应收租金!F1072</f>
        <v>第01期</v>
      </c>
      <c r="E1130" s="73" t="str">
        <f>[2]自有船应收租金!I1072</f>
        <v>2020.11.21-2020.12.06</v>
      </c>
      <c r="F1130" s="74">
        <f>[2]自有船应收租金!V1072</f>
        <v>0</v>
      </c>
      <c r="G1130" s="73">
        <f>[2]自有船应收租金!AA1072</f>
        <v>143285.78750000001</v>
      </c>
      <c r="H1130" s="73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3" t="str">
        <f>[2]自有船应收租金!B1073</f>
        <v>ACACIA LAN</v>
      </c>
      <c r="C1131" s="73" t="str">
        <f>[2]自有船应收租金!C1073</f>
        <v>STM</v>
      </c>
      <c r="D1131" s="73" t="str">
        <f>[2]自有船应收租金!F1073</f>
        <v>第25期</v>
      </c>
      <c r="E1131" s="73" t="str">
        <f>[2]自有船应收租金!I1073</f>
        <v>2020.11.22-2020.12.07</v>
      </c>
      <c r="F1131" s="74">
        <f>[2]自有船应收租金!V1073</f>
        <v>0</v>
      </c>
      <c r="G1131" s="73">
        <f>[2]自有船应收租金!AA1073</f>
        <v>60650</v>
      </c>
      <c r="H1131" s="73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3" t="str">
        <f>[2]自有船应收租金!B1074</f>
        <v>JRS CORVUS</v>
      </c>
      <c r="C1132" s="73" t="str">
        <f>[2]自有船应收租金!C1074</f>
        <v>CMS</v>
      </c>
      <c r="D1132" s="73" t="str">
        <f>[2]自有船应收租金!F1074</f>
        <v>PREFINAL</v>
      </c>
      <c r="E1132" s="73" t="str">
        <f>[2]自有船应收租金!I1074</f>
        <v>2020.11.23-2020.12.15</v>
      </c>
      <c r="F1132" s="74">
        <f>[2]自有船应收租金!V1074</f>
        <v>-150</v>
      </c>
      <c r="G1132" s="73">
        <f>[2]自有船应收租金!AA1074</f>
        <v>102221.787116438</v>
      </c>
      <c r="H1132" s="73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3" t="str">
        <f>[2]自有船应收租金!B1075</f>
        <v>JRS CORVUS</v>
      </c>
      <c r="C1133" s="73" t="str">
        <f>[2]自有船应收租金!C1075</f>
        <v>CMS</v>
      </c>
      <c r="D1133" s="73" t="str">
        <f>[2]自有船应收租金!F1075</f>
        <v>final</v>
      </c>
      <c r="E1133" s="73" t="str">
        <f>[2]自有船应收租金!I1075</f>
        <v>2020.11.23-2020.12.15</v>
      </c>
      <c r="F1133" s="74">
        <f>[2]自有船应收租金!V1075</f>
        <v>0</v>
      </c>
      <c r="G1133" s="73">
        <f>[2]自有船应收租金!AA1075</f>
        <v>1517.75</v>
      </c>
      <c r="H1133" s="73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3" t="str">
        <f>[2]自有船应收租金!B1076</f>
        <v>LISBOA</v>
      </c>
      <c r="C1134" s="73" t="str">
        <f>[2]自有船应收租金!C1076</f>
        <v>STM</v>
      </c>
      <c r="D1134" s="73" t="str">
        <f>[2]自有船应收租金!F1076</f>
        <v>prefinal</v>
      </c>
      <c r="E1134" s="73" t="str">
        <f>[2]自有船应收租金!I1076</f>
        <v>2020.11.22-2020.12.08</v>
      </c>
      <c r="F1134" s="74">
        <f>[2]自有船应收租金!V1076</f>
        <v>0</v>
      </c>
      <c r="G1134" s="73">
        <f>[2]自有船应收租金!AA1076</f>
        <v>72700</v>
      </c>
      <c r="H1134" s="73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3" t="str">
        <f>[2]自有船应收租金!B1077</f>
        <v>LISBOA</v>
      </c>
      <c r="C1135" s="73" t="str">
        <f>[2]自有船应收租金!C1077</f>
        <v>STM</v>
      </c>
      <c r="D1135" s="73" t="str">
        <f>[2]自有船应收租金!F1077</f>
        <v>prefinal</v>
      </c>
      <c r="E1135" s="73" t="str">
        <f>[2]自有船应收租金!I1077</f>
        <v>2020.11.22-2020.12.08</v>
      </c>
      <c r="F1135" s="74">
        <f>[2]自有船应收租金!V1077</f>
        <v>0</v>
      </c>
      <c r="G1135" s="73">
        <f>[2]自有船应收租金!AA1077</f>
        <v>-180239.59899999999</v>
      </c>
      <c r="H1135" s="73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3" t="str">
        <f>[2]自有船应收租金!B1078</f>
        <v>LISBOA</v>
      </c>
      <c r="C1136" s="73" t="str">
        <f>[2]自有船应收租金!C1078</f>
        <v>STM</v>
      </c>
      <c r="D1136" s="73" t="str">
        <f>[2]自有船应收租金!F1078</f>
        <v>final</v>
      </c>
      <c r="E1136" s="73" t="str">
        <f>[2]自有船应收租金!I1078</f>
        <v>2020.11.22-2020.12.08</v>
      </c>
      <c r="F1136" s="74">
        <f>[2]自有船应收租金!V1078</f>
        <v>0</v>
      </c>
      <c r="G1136" s="73">
        <f>[2]自有船应收租金!AA1078</f>
        <v>-11591.34</v>
      </c>
      <c r="H1136" s="73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3" t="str">
        <f>[2]自有船应收租金!B1079</f>
        <v>ACACIA LIBRA</v>
      </c>
      <c r="C1137" s="73" t="str">
        <f>[2]自有船应收租金!C1079</f>
        <v>COSCO</v>
      </c>
      <c r="D1137" s="73" t="str">
        <f>[2]自有船应收租金!F1079</f>
        <v>第06期</v>
      </c>
      <c r="E1137" s="73" t="str">
        <f>[2]自有船应收租金!I1079</f>
        <v>2020.11.24-2020.12.09</v>
      </c>
      <c r="F1137" s="74">
        <f>[2]自有船应收租金!V1079</f>
        <v>0</v>
      </c>
      <c r="G1137" s="73">
        <f>[2]自有船应收租金!AA1079</f>
        <v>83962.5</v>
      </c>
      <c r="H1137" s="73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3" t="str">
        <f>[2]自有船应收租金!B1080</f>
        <v>A KOU</v>
      </c>
      <c r="C1138" s="73" t="str">
        <f>[2]自有船应收租金!C1080</f>
        <v>KMTC</v>
      </c>
      <c r="D1138" s="73" t="str">
        <f>[2]自有船应收租金!F1080</f>
        <v>第06期</v>
      </c>
      <c r="E1138" s="73" t="str">
        <f>[2]自有船应收租金!I1080</f>
        <v>2020.11.24-2020.12.09</v>
      </c>
      <c r="F1138" s="74">
        <f>[2]自有船应收租金!V1080</f>
        <v>0</v>
      </c>
      <c r="G1138" s="73">
        <f>[2]自有船应收租金!AA1080</f>
        <v>107400</v>
      </c>
      <c r="H1138" s="73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3" t="str">
        <f>[2]自有船应收租金!B1081</f>
        <v>ACACIA MING</v>
      </c>
      <c r="C1139" s="73" t="str">
        <f>[2]自有船应收租金!C1081</f>
        <v>TCL</v>
      </c>
      <c r="D1139" s="73" t="str">
        <f>[2]自有船应收租金!F1081</f>
        <v>第02期</v>
      </c>
      <c r="E1139" s="73" t="str">
        <f>[2]自有船应收租金!I1081</f>
        <v>2020.11.24-2020.12.09</v>
      </c>
      <c r="F1139" s="74">
        <f>[2]自有船应收租金!V1081</f>
        <v>0</v>
      </c>
      <c r="G1139" s="73">
        <f>[2]自有船应收租金!AA1081</f>
        <v>86788.37</v>
      </c>
      <c r="H1139" s="73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3" t="str">
        <f>[2]自有船应收租金!B1082</f>
        <v>Contship Day</v>
      </c>
      <c r="C1140" s="73" t="str">
        <f>[2]自有船应收租金!C1082</f>
        <v>APL</v>
      </c>
      <c r="D1140" s="73" t="str">
        <f>[2]自有船应收租金!F1082</f>
        <v>第02期</v>
      </c>
      <c r="E1140" s="73" t="str">
        <f>[2]自有船应收租金!I1082</f>
        <v>2020.11.21-2020.12.06</v>
      </c>
      <c r="F1140" s="74">
        <f>[2]自有船应收租金!V1082</f>
        <v>0</v>
      </c>
      <c r="G1140" s="73">
        <f>[2]自有船应收租金!AA1082</f>
        <v>73188.698630137005</v>
      </c>
      <c r="H1140" s="73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3" t="str">
        <f>[2]自有船应收租金!B1083</f>
        <v>ACACIA HAWK</v>
      </c>
      <c r="C1141" s="73" t="str">
        <f>[2]自有船应收租金!C1083</f>
        <v>CMS</v>
      </c>
      <c r="D1141" s="73" t="str">
        <f>[2]自有船应收租金!F1083</f>
        <v>第70期</v>
      </c>
      <c r="E1141" s="73" t="str">
        <f>[2]自有船应收租金!I1083</f>
        <v>2020.11.28-2020.12.11</v>
      </c>
      <c r="F1141" s="74">
        <f>[2]自有船应收租金!V1083</f>
        <v>0</v>
      </c>
      <c r="G1141" s="73">
        <f>[2]自有船应收租金!AA1083</f>
        <v>58445.819068493103</v>
      </c>
      <c r="H1141" s="73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3" t="str">
        <f>[2]自有船应收租金!B1084</f>
        <v>ACACIA HAWK</v>
      </c>
      <c r="C1142" s="73" t="str">
        <f>[2]自有船应收租金!C1084</f>
        <v>CMS</v>
      </c>
      <c r="D1142" s="73" t="str">
        <f>[2]自有船应收租金!F1084</f>
        <v>第70期</v>
      </c>
      <c r="E1142" s="73" t="str">
        <f>[2]自有船应收租金!I1084</f>
        <v>2020.12.11-2020.12.13</v>
      </c>
      <c r="F1142" s="74">
        <f>[2]自有船应收租金!V1084</f>
        <v>0</v>
      </c>
      <c r="G1142" s="73">
        <f>[2]自有船应收租金!AA1084</f>
        <v>14072.328767123299</v>
      </c>
      <c r="H1142" s="73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3" t="str">
        <f>[2]自有船应收租金!B1085</f>
        <v>ACACIA REI</v>
      </c>
      <c r="C1143" s="73" t="str">
        <f>[2]自有船应收租金!C1085</f>
        <v>STM</v>
      </c>
      <c r="D1143" s="73" t="str">
        <f>[2]自有船应收租金!F1085</f>
        <v>第07期</v>
      </c>
      <c r="E1143" s="73" t="str">
        <f>[2]自有船应收租金!I1085</f>
        <v>2020.11.29-2020.12.14</v>
      </c>
      <c r="F1143" s="74">
        <f>[2]自有船应收租金!V1085</f>
        <v>0</v>
      </c>
      <c r="G1143" s="73">
        <f>[2]自有船应收租金!AA1085</f>
        <v>90115.33</v>
      </c>
      <c r="H1143" s="73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3" t="str">
        <f>[2]自有船应收租金!B1086</f>
        <v>A ROKU</v>
      </c>
      <c r="C1144" s="73" t="str">
        <f>[2]自有船应收租金!C1086</f>
        <v>TSL</v>
      </c>
      <c r="D1144" s="73" t="str">
        <f>[2]自有船应收租金!F1086</f>
        <v>第03期</v>
      </c>
      <c r="E1144" s="73" t="str">
        <f>[2]自有船应收租金!I1086</f>
        <v>2020.11.30-2020.12.16</v>
      </c>
      <c r="F1144" s="74">
        <f>[2]自有船应收租金!V1086</f>
        <v>0</v>
      </c>
      <c r="G1144" s="73">
        <f>[2]自有船应收租金!AA1086</f>
        <v>150773.77388013701</v>
      </c>
      <c r="H1144" s="73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3" t="str">
        <f>[2]自有船应收租金!B1087</f>
        <v>Heung-A Jakarta</v>
      </c>
      <c r="C1145" s="73" t="str">
        <f>[2]自有船应收租金!C1087</f>
        <v>PAN</v>
      </c>
      <c r="D1145" s="73" t="str">
        <f>[2]自有船应收租金!F1087</f>
        <v>第04期</v>
      </c>
      <c r="E1145" s="73" t="str">
        <f>[2]自有船应收租金!I1087</f>
        <v>2020.11.30-2020.12.15</v>
      </c>
      <c r="F1145" s="74">
        <f>[2]自有船应收租金!V1087</f>
        <v>0</v>
      </c>
      <c r="G1145" s="73">
        <f>[2]自有船应收租金!AA1087</f>
        <v>78462.5</v>
      </c>
      <c r="H1145" s="73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3" t="str">
        <f>[2]自有船应收租金!B1088</f>
        <v>ACACIA MAKOTO</v>
      </c>
      <c r="C1146" s="73" t="str">
        <f>[2]自有船应收租金!C1088</f>
        <v>STM</v>
      </c>
      <c r="D1146" s="73" t="str">
        <f>[2]自有船应收租金!F1088</f>
        <v>第60期</v>
      </c>
      <c r="E1146" s="73" t="str">
        <f>[2]自有船应收租金!I1088</f>
        <v>2020.11.30-2020.12.15</v>
      </c>
      <c r="F1146" s="74">
        <f>[2]自有船应收租金!V1088</f>
        <v>0</v>
      </c>
      <c r="G1146" s="73">
        <f>[2]自有船应收租金!AA1088</f>
        <v>89445.28</v>
      </c>
      <c r="H1146" s="73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3" t="str">
        <f>[2]自有船应收租金!B1089</f>
        <v>Heung-A Manila</v>
      </c>
      <c r="C1147" s="73" t="str">
        <f>[2]自有船应收租金!C1089</f>
        <v>MIS</v>
      </c>
      <c r="D1147" s="73" t="str">
        <f>[2]自有船应收租金!F1089</f>
        <v>第03期</v>
      </c>
      <c r="E1147" s="73" t="str">
        <f>[2]自有船应收租金!I1089</f>
        <v>2020.11.30-2020.12.15</v>
      </c>
      <c r="F1147" s="74">
        <f>[2]自有船应收租金!V1089</f>
        <v>0</v>
      </c>
      <c r="G1147" s="73">
        <f>[2]自有船应收租金!AA1089</f>
        <v>86504.280821917797</v>
      </c>
      <c r="H1147" s="73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3" t="str">
        <f>[2]自有船应收租金!B1090</f>
        <v>A FUKU</v>
      </c>
      <c r="C1148" s="73" t="str">
        <f>[2]自有船应收租金!C1090</f>
        <v>TSL</v>
      </c>
      <c r="D1148" s="73" t="str">
        <f>[2]自有船应收租金!F1090</f>
        <v>第05期</v>
      </c>
      <c r="E1148" s="73" t="str">
        <f>[2]自有船应收租金!I1090</f>
        <v>2020.12.01-2020.12.16</v>
      </c>
      <c r="F1148" s="74">
        <f>[2]自有船应收租金!V1090</f>
        <v>0</v>
      </c>
      <c r="G1148" s="73">
        <f>[2]自有船应收租金!AA1090</f>
        <v>104287.5</v>
      </c>
      <c r="H1148" s="73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3" t="str">
        <f>[2]自有船应收租金!B1091</f>
        <v>JRS CARINA</v>
      </c>
      <c r="C1149" s="73" t="str">
        <f>[2]自有船应收租金!C1091</f>
        <v>CCL</v>
      </c>
      <c r="D1149" s="73" t="str">
        <f>[2]自有船应收租金!F1091</f>
        <v>第60期</v>
      </c>
      <c r="E1149" s="73" t="str">
        <f>[2]自有船应收租金!I1091</f>
        <v>2020.12.01-2020.12.16</v>
      </c>
      <c r="F1149" s="74">
        <f>[2]自有船应收租金!V1091</f>
        <v>0</v>
      </c>
      <c r="G1149" s="73">
        <f>[2]自有船应收租金!AA1091</f>
        <v>70099.960000000006</v>
      </c>
      <c r="H1149" s="73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3" t="str">
        <f>[2]自有船应收租金!B1092</f>
        <v>ACACIA ARIES</v>
      </c>
      <c r="C1150" s="73" t="str">
        <f>[2]自有船应收租金!C1092</f>
        <v>STM</v>
      </c>
      <c r="D1150" s="73" t="str">
        <f>[2]自有船应收租金!F1092</f>
        <v>第20期</v>
      </c>
      <c r="E1150" s="73" t="str">
        <f>[2]自有船应收租金!I1092</f>
        <v>2020.12.01-2020.12.16</v>
      </c>
      <c r="F1150" s="74">
        <f>[2]自有船应收租金!V1092</f>
        <v>0</v>
      </c>
      <c r="G1150" s="73">
        <f>[2]自有船应收租金!AA1092</f>
        <v>59911.58</v>
      </c>
      <c r="H1150" s="73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3" t="str">
        <f>[2]自有船应收租金!B1093</f>
        <v>ACACIA VIRGO</v>
      </c>
      <c r="C1151" s="73" t="str">
        <f>[2]自有船应收租金!C1093</f>
        <v>SCP</v>
      </c>
      <c r="D1151" s="73" t="str">
        <f>[2]自有船应收租金!F1093</f>
        <v>第08期</v>
      </c>
      <c r="E1151" s="73" t="str">
        <f>[2]自有船应收租金!I1093</f>
        <v>2020.12.03-2020.12.18</v>
      </c>
      <c r="F1151" s="74">
        <f>[2]自有船应收租金!V1093</f>
        <v>0</v>
      </c>
      <c r="G1151" s="73">
        <f>[2]自有船应收租金!AA1093</f>
        <v>89640.215342465803</v>
      </c>
      <c r="H1151" s="73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3" t="str">
        <f>[2]自有船应收租金!B1094</f>
        <v>A KIBO</v>
      </c>
      <c r="C1152" s="73" t="str">
        <f>[2]自有船应收租金!C1094</f>
        <v>GMS</v>
      </c>
      <c r="D1152" s="73" t="str">
        <f>[2]自有船应收租金!F1094</f>
        <v>第01期</v>
      </c>
      <c r="E1152" s="73" t="str">
        <f>[2]自有船应收租金!I1094</f>
        <v>2020.12.02-2020.12.17</v>
      </c>
      <c r="F1152" s="74">
        <f>[2]自有船应收租金!V1094</f>
        <v>0</v>
      </c>
      <c r="G1152" s="73">
        <f>[2]自有船应收租金!AA1094</f>
        <v>171243.75</v>
      </c>
      <c r="H1152" s="73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3" t="str">
        <f>[2]自有船应收租金!B1095</f>
        <v>ACACIA WA</v>
      </c>
      <c r="C1153" s="73" t="str">
        <f>[2]自有船应收租金!C1095</f>
        <v>STM</v>
      </c>
      <c r="D1153" s="73" t="str">
        <f>[2]自有船应收租金!F1095</f>
        <v>第03期</v>
      </c>
      <c r="E1153" s="73" t="str">
        <f>[2]自有船应收租金!I1095</f>
        <v>2020.12.05-2020.12.20</v>
      </c>
      <c r="F1153" s="74">
        <f>[2]自有船应收租金!V1095</f>
        <v>0</v>
      </c>
      <c r="G1153" s="73">
        <f>[2]自有船应收租金!AA1095</f>
        <v>72700</v>
      </c>
      <c r="H1153" s="73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3" t="str">
        <f>[2]自有船应收租金!B1096</f>
        <v>ACACIA TAURUS</v>
      </c>
      <c r="C1154" s="73" t="str">
        <f>[2]自有船应收租金!C1096</f>
        <v>DWS</v>
      </c>
      <c r="D1154" s="73" t="str">
        <f>[2]自有船应收租金!F1096</f>
        <v>第03期</v>
      </c>
      <c r="E1154" s="73" t="str">
        <f>[2]自有船应收租金!I1096</f>
        <v>2020.12.06-2020.12.21</v>
      </c>
      <c r="F1154" s="74">
        <f>[2]自有船应收租金!V1096</f>
        <v>0</v>
      </c>
      <c r="G1154" s="73">
        <f>[2]自有船应收租金!AA1096</f>
        <v>78591.780821917797</v>
      </c>
      <c r="H1154" s="73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3" t="str">
        <f>[2]自有船应收租金!B1097</f>
        <v>Heung-A Singapore</v>
      </c>
      <c r="C1155" s="73" t="str">
        <f>[2]自有船应收租金!C1097</f>
        <v>NS</v>
      </c>
      <c r="D1155" s="73" t="str">
        <f>[2]自有船应收租金!F1097</f>
        <v>第02期</v>
      </c>
      <c r="E1155" s="73" t="str">
        <f>[2]自有船应收租金!I1097</f>
        <v>2020.12.06-2020.12.21</v>
      </c>
      <c r="F1155" s="74">
        <f>[2]自有船应收租金!V1097</f>
        <v>0</v>
      </c>
      <c r="G1155" s="73">
        <f>[2]自有船应收租金!AA1097</f>
        <v>93968.75</v>
      </c>
      <c r="H1155" s="73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3" t="str">
        <f>[2]自有船应收租金!B1098</f>
        <v>Contship Day</v>
      </c>
      <c r="C1156" s="73" t="str">
        <f>[2]自有船应收租金!C1098</f>
        <v>APL</v>
      </c>
      <c r="D1156" s="73" t="str">
        <f>[2]自有船应收租金!F1098</f>
        <v>第03期</v>
      </c>
      <c r="E1156" s="73" t="str">
        <f>[2]自有船应收租金!I1098</f>
        <v>2020.12.06-2020.12.21</v>
      </c>
      <c r="F1156" s="74">
        <f>[2]自有船应收租金!V1098</f>
        <v>0</v>
      </c>
      <c r="G1156" s="73">
        <f>[2]自有船应收租金!AA1098</f>
        <v>35397.208630137</v>
      </c>
      <c r="H1156" s="73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3" t="str">
        <f>[2]自有船应收租金!B1099</f>
        <v>Contship Day</v>
      </c>
      <c r="C1157" s="73" t="str">
        <f>[2]自有船应收租金!C1099</f>
        <v>APL</v>
      </c>
      <c r="D1157" s="73" t="str">
        <f>[2]自有船应收租金!F1099</f>
        <v>第03期</v>
      </c>
      <c r="E1157" s="73" t="str">
        <f>[2]自有船应收租金!I1099</f>
        <v>2020.12.06-2020.12.21</v>
      </c>
      <c r="F1157" s="74">
        <f>[2]自有船应收租金!V1099</f>
        <v>0</v>
      </c>
      <c r="G1157" s="73">
        <f>[2]自有船应收租金!AA1099</f>
        <v>21725.72</v>
      </c>
      <c r="H1157" s="73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3" t="str">
        <f>[2]自有船应收租金!B1100</f>
        <v>ACACIA LAN</v>
      </c>
      <c r="C1158" s="73" t="str">
        <f>[2]自有船应收租金!C1100</f>
        <v>STM</v>
      </c>
      <c r="D1158" s="73" t="str">
        <f>[2]自有船应收租金!F1100</f>
        <v>第26期</v>
      </c>
      <c r="E1158" s="73" t="str">
        <f>[2]自有船应收租金!I1100</f>
        <v>2020.12.07-2020.12.22</v>
      </c>
      <c r="F1158" s="74">
        <f>[2]自有船应收租金!V1100</f>
        <v>0</v>
      </c>
      <c r="G1158" s="73">
        <f>[2]自有船应收租金!AA1100</f>
        <v>57349.49</v>
      </c>
      <c r="H1158" s="73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3" t="str">
        <f>[2]自有船应收租金!B1101</f>
        <v>A KEIGA</v>
      </c>
      <c r="C1159" s="73" t="str">
        <f>[2]自有船应收租金!C1101</f>
        <v>STM</v>
      </c>
      <c r="D1159" s="73" t="str">
        <f>[2]自有船应收租金!F1101</f>
        <v>第01期</v>
      </c>
      <c r="E1159" s="73" t="str">
        <f>[2]自有船应收租金!I1101</f>
        <v>2020.12.05-2020.12.20</v>
      </c>
      <c r="F1159" s="74">
        <f>[2]自有船应收租金!V1101</f>
        <v>0</v>
      </c>
      <c r="G1159" s="73">
        <f>[2]自有船应收租金!AA1101</f>
        <v>94347.033933333296</v>
      </c>
      <c r="H1159" s="73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3" t="str">
        <f>[2]自有船应收租金!B1102</f>
        <v>A KEIGA</v>
      </c>
      <c r="C1160" s="73" t="str">
        <f>[2]自有船应收租金!C1102</f>
        <v>STM</v>
      </c>
      <c r="D1160" s="73" t="str">
        <f>[2]自有船应收租金!F1102</f>
        <v>final</v>
      </c>
      <c r="E1160" s="73" t="str">
        <f>[2]自有船应收租金!I1102</f>
        <v>2020.12.05-2020.12.20</v>
      </c>
      <c r="F1160" s="74">
        <f>[2]自有船应收租金!V1102</f>
        <v>0</v>
      </c>
      <c r="G1160" s="73">
        <f>[2]自有船应收租金!AA1102</f>
        <v>1000</v>
      </c>
      <c r="H1160" s="73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3" t="str">
        <f>[2]自有船应收租金!B1103</f>
        <v>ACACIA MING</v>
      </c>
      <c r="C1161" s="73" t="str">
        <f>[2]自有船应收租金!C1103</f>
        <v>TCL</v>
      </c>
      <c r="D1161" s="73" t="str">
        <f>[2]自有船应收租金!F1103</f>
        <v>第03期</v>
      </c>
      <c r="E1161" s="73" t="str">
        <f>[2]自有船应收租金!I1103</f>
        <v>2020.12.09-2020.12.24</v>
      </c>
      <c r="F1161" s="74">
        <f>[2]自有船应收租金!V1103</f>
        <v>0</v>
      </c>
      <c r="G1161" s="73">
        <f>[2]自有船应收租金!AA1103</f>
        <v>80739.16</v>
      </c>
      <c r="H1161" s="73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3" t="str">
        <f>[2]自有船应收租金!B1104</f>
        <v>ACACIA LIBRA</v>
      </c>
      <c r="C1162" s="73" t="str">
        <f>[2]自有船应收租金!C1104</f>
        <v>COSCO</v>
      </c>
      <c r="D1162" s="73" t="str">
        <f>[2]自有船应收租金!F1104</f>
        <v>第07期</v>
      </c>
      <c r="E1162" s="73" t="str">
        <f>[2]自有船应收租金!I1104</f>
        <v>2020.12.09-2020.12.24</v>
      </c>
      <c r="F1162" s="74">
        <f>[2]自有船应收租金!V1104</f>
        <v>0</v>
      </c>
      <c r="G1162" s="73">
        <f>[2]自有船应收租金!AA1104</f>
        <v>83962.5</v>
      </c>
      <c r="H1162" s="73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3" t="str">
        <f>[2]自有船应收租金!B1105</f>
        <v>A KOU</v>
      </c>
      <c r="C1163" s="73" t="str">
        <f>[2]自有船应收租金!C1105</f>
        <v>KMTC</v>
      </c>
      <c r="D1163" s="73" t="str">
        <f>[2]自有船应收租金!F1105</f>
        <v>第07期</v>
      </c>
      <c r="E1163" s="73" t="str">
        <f>[2]自有船应收租金!I1105</f>
        <v>2020.12.09-2020.12.24</v>
      </c>
      <c r="F1163" s="74">
        <f>[2]自有船应收租金!V1105</f>
        <v>0</v>
      </c>
      <c r="G1163" s="73">
        <f>[2]自有船应收租金!AA1105</f>
        <v>107400</v>
      </c>
      <c r="H1163" s="73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3" t="str">
        <f>[2]自有船应收租金!B1106</f>
        <v>ACACIA HAWK</v>
      </c>
      <c r="C1164" s="73" t="str">
        <f>[2]自有船应收租金!C1106</f>
        <v>CMS</v>
      </c>
      <c r="D1164" s="73" t="str">
        <f>[2]自有船应收租金!F1106</f>
        <v>第71期</v>
      </c>
      <c r="E1164" s="73" t="str">
        <f>[2]自有船应收租金!I1106</f>
        <v>2020.12.13-2020.12.28</v>
      </c>
      <c r="F1164" s="74">
        <f>[2]自有船应收租金!V1106</f>
        <v>0</v>
      </c>
      <c r="G1164" s="73">
        <f>[2]自有船应收租金!AA1106</f>
        <v>105542.465753425</v>
      </c>
      <c r="H1164" s="73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3" t="str">
        <f>[2]自有船应收租金!B1107</f>
        <v>ACACIA REI</v>
      </c>
      <c r="C1165" s="73" t="str">
        <f>[2]自有船应收租金!C1107</f>
        <v>STM</v>
      </c>
      <c r="D1165" s="73" t="str">
        <f>[2]自有船应收租金!F1107</f>
        <v>第08期</v>
      </c>
      <c r="E1165" s="73" t="str">
        <f>[2]自有船应收租金!I1107</f>
        <v>2020.12.14-2020.12.21</v>
      </c>
      <c r="F1165" s="74">
        <f>[2]自有船应收租金!V1107</f>
        <v>0</v>
      </c>
      <c r="G1165" s="73">
        <f>[2]自有船应收租金!AA1107</f>
        <v>42560</v>
      </c>
      <c r="H1165" s="73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3" t="str">
        <f>[2]自有船应收租金!B1108</f>
        <v>ACACIA REI</v>
      </c>
      <c r="C1166" s="73" t="str">
        <f>[2]自有船应收租金!C1108</f>
        <v>STM</v>
      </c>
      <c r="D1166" s="73" t="str">
        <f>[2]自有船应收租金!F1108</f>
        <v>第08期</v>
      </c>
      <c r="E1166" s="73" t="str">
        <f>[2]自有船应收租金!I1108</f>
        <v>2020.12.21-2020.12.29</v>
      </c>
      <c r="F1166" s="74">
        <f>[2]自有船应收租金!V1108</f>
        <v>0</v>
      </c>
      <c r="G1166" s="73">
        <f>[2]自有船应收租金!AA1108</f>
        <v>96640</v>
      </c>
      <c r="H1166" s="73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3" t="str">
        <f>[2]自有船应收租金!B1109</f>
        <v>JRS CORVUS</v>
      </c>
      <c r="C1167" s="73" t="str">
        <f>[2]自有船应收租金!C1109</f>
        <v>QIF</v>
      </c>
      <c r="D1167" s="73" t="str">
        <f>[2]自有船应收租金!F1109</f>
        <v>第01期</v>
      </c>
      <c r="E1167" s="73" t="str">
        <f>[2]自有船应收租金!I1109</f>
        <v>2020.12.16-2021.12.18</v>
      </c>
      <c r="F1167" s="74">
        <f>[2]自有船应收租金!V1109</f>
        <v>0</v>
      </c>
      <c r="G1167" s="73">
        <f>[2]自有船应收租金!AA1109</f>
        <v>50061.142394931499</v>
      </c>
      <c r="H1167" s="73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3" t="str">
        <f>[2]自有船应收租金!B1110</f>
        <v>A ROKU</v>
      </c>
      <c r="C1168" s="73" t="str">
        <f>[2]自有船应收租金!C1110</f>
        <v>TSL</v>
      </c>
      <c r="D1168" s="73" t="str">
        <f>[2]自有船应收租金!F1110</f>
        <v>第04期</v>
      </c>
      <c r="E1168" s="73" t="str">
        <f>[2]自有船应收租金!I1110</f>
        <v>2020.12.16-2021.01.01</v>
      </c>
      <c r="F1168" s="74">
        <f>[2]自有船应收租金!V1110</f>
        <v>0</v>
      </c>
      <c r="G1168" s="73">
        <f>[2]自有船应收租金!AA1110</f>
        <v>47165.58</v>
      </c>
      <c r="H1168" s="73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3" t="str">
        <f>[2]自有船应收租金!B1111</f>
        <v>Heung-A Jakarta</v>
      </c>
      <c r="C1169" s="73" t="str">
        <f>[2]自有船应收租金!C1111</f>
        <v>PAN</v>
      </c>
      <c r="D1169" s="73" t="str">
        <f>[2]自有船应收租金!F1111</f>
        <v>第05期</v>
      </c>
      <c r="E1169" s="73" t="str">
        <f>[2]自有船应收租金!I1111</f>
        <v>2020.12.15-2020.12.30</v>
      </c>
      <c r="F1169" s="74">
        <f>[2]自有船应收租金!V1111</f>
        <v>0</v>
      </c>
      <c r="G1169" s="73">
        <f>[2]自有船应收租金!AA1111</f>
        <v>78462.5</v>
      </c>
      <c r="H1169" s="73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3" t="str">
        <f>[2]自有船应收租金!B1112</f>
        <v>ACACIA MAKOTO</v>
      </c>
      <c r="C1170" s="73" t="str">
        <f>[2]自有船应收租金!C1112</f>
        <v>STM</v>
      </c>
      <c r="D1170" s="73" t="str">
        <f>[2]自有船应收租金!F1112</f>
        <v>第61期</v>
      </c>
      <c r="E1170" s="73" t="str">
        <f>[2]自有船应收租金!I1112</f>
        <v>2020.12.15-2020.12.22</v>
      </c>
      <c r="F1170" s="74">
        <f>[2]自有船应收租金!V1112</f>
        <v>0</v>
      </c>
      <c r="G1170" s="73">
        <f>[2]自有船应收租金!AA1112</f>
        <v>42560</v>
      </c>
      <c r="H1170" s="73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3" t="str">
        <f>[2]自有船应收租金!B1113</f>
        <v>ACACIA MAKOTO</v>
      </c>
      <c r="C1171" s="73" t="str">
        <f>[2]自有船应收租金!C1113</f>
        <v>STM</v>
      </c>
      <c r="D1171" s="73" t="str">
        <f>[2]自有船应收租金!F1113</f>
        <v>第61期</v>
      </c>
      <c r="E1171" s="73" t="str">
        <f>[2]自有船应收租金!I1113</f>
        <v>2020.12.22-2020.12.30</v>
      </c>
      <c r="F1171" s="74">
        <f>[2]自有船应收租金!V1113</f>
        <v>0</v>
      </c>
      <c r="G1171" s="73">
        <f>[2]自有船应收租金!AA1113</f>
        <v>88640</v>
      </c>
      <c r="H1171" s="73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3" t="str">
        <f>[2]自有船应收租金!B1114</f>
        <v>Heung-A Manila</v>
      </c>
      <c r="C1172" s="73" t="str">
        <f>[2]自有船应收租金!C1114</f>
        <v>MIS</v>
      </c>
      <c r="D1172" s="73" t="str">
        <f>[2]自有船应收租金!F1114</f>
        <v>第04期</v>
      </c>
      <c r="E1172" s="73" t="str">
        <f>[2]自有船应收租金!I1114</f>
        <v>2020.12.15-2020.12.30</v>
      </c>
      <c r="F1172" s="74">
        <f>[2]自有船应收租金!V1114</f>
        <v>0</v>
      </c>
      <c r="G1172" s="73">
        <f>[2]自有船应收租金!AA1114</f>
        <v>86504.280821917797</v>
      </c>
      <c r="H1172" s="73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3" t="str">
        <f>[2]自有船应收租金!B1115</f>
        <v>A FUKU</v>
      </c>
      <c r="C1173" s="73" t="str">
        <f>[2]自有船应收租金!C1115</f>
        <v>TSL</v>
      </c>
      <c r="D1173" s="73" t="str">
        <f>[2]自有船应收租金!F1115</f>
        <v>第06期</v>
      </c>
      <c r="E1173" s="73" t="str">
        <f>[2]自有船应收租金!I1115</f>
        <v>2020.12.16-2021.01.01</v>
      </c>
      <c r="F1173" s="74">
        <f>[2]自有船应收租金!V1115</f>
        <v>0</v>
      </c>
      <c r="G1173" s="73">
        <f>[2]自有船应收租金!AA1115</f>
        <v>111200</v>
      </c>
      <c r="H1173" s="73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3" t="str">
        <f>[2]自有船应收租金!B1116</f>
        <v>JRS CARINA</v>
      </c>
      <c r="C1174" s="73" t="str">
        <f>[2]自有船应收租金!C1116</f>
        <v>CCL</v>
      </c>
      <c r="D1174" s="73" t="str">
        <f>[2]自有船应收租金!F1116</f>
        <v>第61期</v>
      </c>
      <c r="E1174" s="73" t="str">
        <f>[2]自有船应收租金!I1116</f>
        <v>2020.12.16-2020.12.30</v>
      </c>
      <c r="F1174" s="74">
        <f>[2]自有船应收租金!V1116</f>
        <v>0</v>
      </c>
      <c r="G1174" s="73">
        <f>[2]自有船应收租金!AA1116</f>
        <v>65893.333333333299</v>
      </c>
      <c r="H1174" s="73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3" t="str">
        <f>[2]自有船应收租金!B1117</f>
        <v>JRS CARINA</v>
      </c>
      <c r="C1175" s="73" t="str">
        <f>[2]自有船应收租金!C1117</f>
        <v>CCL</v>
      </c>
      <c r="D1175" s="73" t="str">
        <f>[2]自有船应收租金!F1117</f>
        <v>第61期</v>
      </c>
      <c r="E1175" s="73" t="str">
        <f>[2]自有船应收租金!I1117</f>
        <v>2020.12.30-2020.12.31</v>
      </c>
      <c r="F1175" s="74">
        <f>[2]自有船应收租金!V1117</f>
        <v>0</v>
      </c>
      <c r="G1175" s="73">
        <f>[2]自有船应收租金!AA1117</f>
        <v>7326.6666666666697</v>
      </c>
      <c r="H1175" s="73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3" t="str">
        <f>[2]自有船应收租金!B1118</f>
        <v>ACACIA ARIES</v>
      </c>
      <c r="C1176" s="73" t="str">
        <f>[2]自有船应收租金!C1118</f>
        <v>STM</v>
      </c>
      <c r="D1176" s="73" t="str">
        <f>[2]自有船应收租金!F1118</f>
        <v>第21期</v>
      </c>
      <c r="E1176" s="73" t="str">
        <f>[2]自有船应收租金!I1118</f>
        <v>2020.12.16-2020.12.23</v>
      </c>
      <c r="F1176" s="74">
        <f>[2]自有船应收租金!V1118</f>
        <v>0</v>
      </c>
      <c r="G1176" s="73">
        <f>[2]自有船应收租金!AA1118</f>
        <v>28303.333333333299</v>
      </c>
      <c r="H1176" s="73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3" t="str">
        <f>[2]自有船应收租金!B1119</f>
        <v>ACACIA ARIES</v>
      </c>
      <c r="C1177" s="73" t="str">
        <f>[2]自有船应收租金!C1119</f>
        <v>STM</v>
      </c>
      <c r="D1177" s="73" t="str">
        <f>[2]自有船应收租金!F1119</f>
        <v>第21期</v>
      </c>
      <c r="E1177" s="73" t="str">
        <f>[2]自有船应收租金!I1119</f>
        <v>2020.12.23-2020.12.31</v>
      </c>
      <c r="F1177" s="74">
        <f>[2]自有船应收租金!V1119</f>
        <v>0</v>
      </c>
      <c r="G1177" s="73">
        <f>[2]自有船应收租金!AA1119</f>
        <v>44346.666666666701</v>
      </c>
      <c r="H1177" s="73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3" t="str">
        <f>[2]自有船应收租金!B1120</f>
        <v>A KIBO</v>
      </c>
      <c r="C1178" s="73" t="str">
        <f>[2]自有船应收租金!C1120</f>
        <v>GMS</v>
      </c>
      <c r="D1178" s="73" t="str">
        <f>[2]自有船应收租金!F1120</f>
        <v>第02期</v>
      </c>
      <c r="E1178" s="73" t="str">
        <f>[2]自有船应收租金!I1120</f>
        <v>2020.12.17-2021.01.01</v>
      </c>
      <c r="F1178" s="74">
        <f>[2]自有船应收租金!V1120</f>
        <v>0</v>
      </c>
      <c r="G1178" s="73">
        <f>[2]自有船应收租金!AA1120</f>
        <v>356681.24599999998</v>
      </c>
      <c r="H1178" s="73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3" t="str">
        <f>[2]自有船应收租金!B1121</f>
        <v>ACACIA VIRGO</v>
      </c>
      <c r="C1179" s="73" t="str">
        <f>[2]自有船应收租金!C1121</f>
        <v>SCP</v>
      </c>
      <c r="D1179" s="73" t="str">
        <f>[2]自有船应收租金!F1121</f>
        <v>第09期</v>
      </c>
      <c r="E1179" s="73" t="str">
        <f>[2]自有船应收租金!I1121</f>
        <v>2020.12.18-2021.01.02</v>
      </c>
      <c r="F1179" s="74">
        <f>[2]自有船应收租金!V1121</f>
        <v>0</v>
      </c>
      <c r="G1179" s="73">
        <f>[2]自有船应收租金!AA1121</f>
        <v>71089.865342465797</v>
      </c>
      <c r="H1179" s="73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3" t="str">
        <f>[2]自有船应收租金!B1122</f>
        <v>ACACIA WA</v>
      </c>
      <c r="C1180" s="73" t="str">
        <f>[2]自有船应收租金!C1122</f>
        <v>STM</v>
      </c>
      <c r="D1180" s="73" t="str">
        <f>[2]自有船应收租金!F1122</f>
        <v>第04期</v>
      </c>
      <c r="E1180" s="73" t="str">
        <f>[2]自有船应收租金!I1122</f>
        <v>2020.12.20-2021.01.04</v>
      </c>
      <c r="F1180" s="74">
        <f>[2]自有船应收租金!V1122</f>
        <v>0</v>
      </c>
      <c r="G1180" s="73">
        <f>[2]自有船应收租金!AA1122</f>
        <v>105700</v>
      </c>
      <c r="H1180" s="73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3" t="str">
        <f>[2]自有船应收租金!B1123</f>
        <v>JRS CORVUS</v>
      </c>
      <c r="C1181" s="73" t="str">
        <f>[2]自有船应收租金!C1123</f>
        <v>STM</v>
      </c>
      <c r="D1181" s="73" t="str">
        <f>[2]自有船应收租金!F1123</f>
        <v>第01期</v>
      </c>
      <c r="E1181" s="73" t="str">
        <f>[2]自有船应收租金!I1123</f>
        <v>2020.12.20-2020.12.27</v>
      </c>
      <c r="F1181" s="74">
        <f>[2]自有船应收租金!V1123</f>
        <v>0</v>
      </c>
      <c r="G1181" s="73">
        <f>[2]自有船应收租金!AA1123</f>
        <v>194146.98466666701</v>
      </c>
      <c r="H1181" s="73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3" t="str">
        <f>[2]自有船应收租金!B1124</f>
        <v>JRS CORVUS</v>
      </c>
      <c r="C1182" s="73" t="str">
        <f>[2]自有船应收租金!C1124</f>
        <v>STM</v>
      </c>
      <c r="D1182" s="73" t="str">
        <f>[2]自有船应收租金!F1124</f>
        <v>第01期</v>
      </c>
      <c r="E1182" s="73" t="str">
        <f>[2]自有船应收租金!I1124</f>
        <v>2020.12.27-2021.01.04</v>
      </c>
      <c r="F1182" s="74">
        <f>[2]自有船应收租金!V1124</f>
        <v>0</v>
      </c>
      <c r="G1182" s="73">
        <f>[2]自有船应收租金!AA1124</f>
        <v>56373.333333333299</v>
      </c>
      <c r="H1182" s="73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3" t="str">
        <f>[2]自有船应收租金!B1125</f>
        <v>ACACIA TAURUS</v>
      </c>
      <c r="C1183" s="73" t="str">
        <f>[2]自有船应收租金!C1125</f>
        <v>DWS</v>
      </c>
      <c r="D1183" s="73" t="str">
        <f>[2]自有船应收租金!F1125</f>
        <v>第04期</v>
      </c>
      <c r="E1183" s="73" t="str">
        <f>[2]自有船应收租金!I1125</f>
        <v>2020.12.21-2021.01.05</v>
      </c>
      <c r="F1183" s="74">
        <f>[2]自有船应收租金!V1125</f>
        <v>0</v>
      </c>
      <c r="G1183" s="73">
        <f>[2]自有船应收租金!AA1125</f>
        <v>78591.780821917797</v>
      </c>
      <c r="H1183" s="73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3" t="str">
        <f>[2]自有船应收租金!B1126</f>
        <v>Heung-A Singapore</v>
      </c>
      <c r="C1184" s="73" t="str">
        <f>[2]自有船应收租金!C1126</f>
        <v>NS</v>
      </c>
      <c r="D1184" s="73" t="str">
        <f>[2]自有船应收租金!F1126</f>
        <v>第03期</v>
      </c>
      <c r="E1184" s="73" t="str">
        <f>[2]自有船应收租金!I1126</f>
        <v>2020.12.21-2021.01.05</v>
      </c>
      <c r="F1184" s="74">
        <f>[2]自有船应收租金!V1126</f>
        <v>0</v>
      </c>
      <c r="G1184" s="73">
        <f>[2]自有船应收租金!AA1126</f>
        <v>93968.75</v>
      </c>
      <c r="H1184" s="73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3" t="str">
        <f>[2]自有船应收租金!B1127</f>
        <v>Contship Day</v>
      </c>
      <c r="C1185" s="73" t="str">
        <f>[2]自有船应收租金!C1127</f>
        <v>APL</v>
      </c>
      <c r="D1185" s="73" t="str">
        <f>[2]自有船应收租金!F1127</f>
        <v>第04期</v>
      </c>
      <c r="E1185" s="73" t="str">
        <f>[2]自有船应收租金!I1127</f>
        <v>2020.12.21-2021.01.05</v>
      </c>
      <c r="F1185" s="74">
        <f>[2]自有船应收租金!V1127</f>
        <v>0</v>
      </c>
      <c r="G1185" s="73">
        <f>[2]自有船应收租金!AA1127</f>
        <v>73188.698630137005</v>
      </c>
      <c r="H1185" s="73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3" t="str">
        <f>[2]自有船应收租金!B1128</f>
        <v>ACACIA LAN</v>
      </c>
      <c r="C1186" s="73" t="str">
        <f>[2]自有船应收租金!C1128</f>
        <v>STM</v>
      </c>
      <c r="D1186" s="73" t="str">
        <f>[2]自有船应收租金!F1128</f>
        <v>第27期</v>
      </c>
      <c r="E1186" s="73" t="str">
        <f>[2]自有船应收租金!I1128</f>
        <v>2020.12.22-2021.01.06</v>
      </c>
      <c r="F1186" s="74">
        <f>[2]自有船应收租金!V1128</f>
        <v>0</v>
      </c>
      <c r="G1186" s="73">
        <f>[2]自有船应收租金!AA1128</f>
        <v>83150</v>
      </c>
      <c r="H1186" s="73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3" t="str">
        <f>[2]自有船应收租金!B1129</f>
        <v>ACACIA MING</v>
      </c>
      <c r="C1187" s="73" t="str">
        <f>[2]自有船应收租金!C1129</f>
        <v>TCL</v>
      </c>
      <c r="D1187" s="73" t="str">
        <f>[2]自有船应收租金!F1129</f>
        <v>第04期</v>
      </c>
      <c r="E1187" s="73" t="str">
        <f>[2]自有船应收租金!I1129</f>
        <v>2020.12.24-2021.01.08</v>
      </c>
      <c r="F1187" s="74">
        <f>[2]自有船应收租金!V1129</f>
        <v>0</v>
      </c>
      <c r="G1187" s="73">
        <f>[2]自有船应收租金!AA1129</f>
        <v>87600</v>
      </c>
      <c r="H1187" s="73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3" t="str">
        <f>[2]自有船应收租金!B1130</f>
        <v>ACACIA LIBRA</v>
      </c>
      <c r="C1188" s="73" t="str">
        <f>[2]自有船应收租金!C1130</f>
        <v>COSCO</v>
      </c>
      <c r="D1188" s="73" t="str">
        <f>[2]自有船应收租金!F1130</f>
        <v>第08期</v>
      </c>
      <c r="E1188" s="73" t="str">
        <f>[2]自有船应收租金!I1130</f>
        <v>2020.12.24-2021.01.08</v>
      </c>
      <c r="F1188" s="74">
        <f>[2]自有船应收租金!V1130</f>
        <v>0</v>
      </c>
      <c r="G1188" s="73">
        <f>[2]自有船应收租金!AA1130</f>
        <v>70103.986575000003</v>
      </c>
      <c r="H1188" s="73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3" t="str">
        <f>[2]自有船应收租金!B1131</f>
        <v>A KOU</v>
      </c>
      <c r="C1189" s="73" t="str">
        <f>[2]自有船应收租金!C1131</f>
        <v>KMTC</v>
      </c>
      <c r="D1189" s="73" t="str">
        <f>[2]自有船应收租金!F1131</f>
        <v>第08期</v>
      </c>
      <c r="E1189" s="73" t="str">
        <f>[2]自有船应收租金!I1131</f>
        <v>2020.12.24-2021.01.08</v>
      </c>
      <c r="F1189" s="74">
        <f>[2]自有船应收租金!V1131</f>
        <v>0</v>
      </c>
      <c r="G1189" s="73">
        <f>[2]自有船应收租金!AA1131</f>
        <v>107400</v>
      </c>
      <c r="H1189" s="73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3" t="str">
        <f>[2]自有船应收租金!B1132</f>
        <v>A KEIGA</v>
      </c>
      <c r="C1190" s="73" t="str">
        <f>[2]自有船应收租金!C1132</f>
        <v>DBR</v>
      </c>
      <c r="D1190" s="73" t="str">
        <f>[2]自有船应收租金!F1132</f>
        <v>第01期</v>
      </c>
      <c r="E1190" s="73" t="str">
        <f>[2]自有船应收租金!I1132</f>
        <v>2020.12.25-2021.01.09</v>
      </c>
      <c r="F1190" s="74">
        <f>[2]自有船应收租金!V1132</f>
        <v>0</v>
      </c>
      <c r="G1190" s="73">
        <f>[2]自有船应收租金!AA1132</f>
        <v>97350</v>
      </c>
      <c r="H1190" s="73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3" t="str">
        <f>[2]自有船应收租金!B1133</f>
        <v>ACACIA HAWK</v>
      </c>
      <c r="C1191" s="73" t="str">
        <f>[2]自有船应收租金!C1133</f>
        <v>CMS</v>
      </c>
      <c r="D1191" s="73" t="str">
        <f>[2]自有船应收租金!F1133</f>
        <v>第72期</v>
      </c>
      <c r="E1191" s="73" t="str">
        <f>[2]自有船应收租金!I1133</f>
        <v>2020.12.28-2021.01.12</v>
      </c>
      <c r="F1191" s="74">
        <f>[2]自有船应收租金!V1133</f>
        <v>0</v>
      </c>
      <c r="G1191" s="73">
        <f>[2]自有船应收租金!AA1133</f>
        <v>105542.465753425</v>
      </c>
      <c r="H1191" s="73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3" t="str">
        <f>[2]自有船应收租金!B1134</f>
        <v>ACACIA REI</v>
      </c>
      <c r="C1192" s="73" t="str">
        <f>[2]自有船应收租金!C1134</f>
        <v>STM</v>
      </c>
      <c r="D1192" s="73" t="str">
        <f>[2]自有船应收租金!F1134</f>
        <v>第09期</v>
      </c>
      <c r="E1192" s="73" t="str">
        <f>[2]自有船应收租金!I1134</f>
        <v>2020.12.29-2021.01.13</v>
      </c>
      <c r="F1192" s="74">
        <f>[2]自有船应收租金!V1134</f>
        <v>0</v>
      </c>
      <c r="G1192" s="73">
        <f>[2]自有船应收租金!AA1134</f>
        <v>181200</v>
      </c>
      <c r="H1192" s="73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3" t="str">
        <f>[2]自有船应收租金!B1135</f>
        <v>Heung-A Jakarta</v>
      </c>
      <c r="C1193" s="73" t="str">
        <f>[2]自有船应收租金!C1135</f>
        <v>PAN</v>
      </c>
      <c r="D1193" s="73" t="str">
        <f>[2]自有船应收租金!F1135</f>
        <v>第06期</v>
      </c>
      <c r="E1193" s="73" t="str">
        <f>[2]自有船应收租金!I1135</f>
        <v>2020.12.30-2021.01.14</v>
      </c>
      <c r="F1193" s="74">
        <f>[2]自有船应收租金!V1135</f>
        <v>0</v>
      </c>
      <c r="G1193" s="73">
        <f>[2]自有船应收租金!AA1135</f>
        <v>63190.31</v>
      </c>
      <c r="H1193" s="73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3" t="str">
        <f>[2]自有船应收租金!B1136</f>
        <v>ACACIA MAKOTO</v>
      </c>
      <c r="C1194" s="73" t="str">
        <f>[2]自有船应收租金!C1136</f>
        <v>STM</v>
      </c>
      <c r="D1194" s="73" t="str">
        <f>[2]自有船应收租金!F1136</f>
        <v>第62期</v>
      </c>
      <c r="E1194" s="73" t="str">
        <f>[2]自有船应收租金!I1136</f>
        <v>2020.12.30-2021.01.14</v>
      </c>
      <c r="F1194" s="74">
        <f>[2]自有船应收租金!V1136</f>
        <v>0</v>
      </c>
      <c r="G1194" s="73">
        <f>[2]自有船应收租金!AA1136</f>
        <v>166200</v>
      </c>
      <c r="H1194" s="73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3" t="str">
        <f>[2]自有船应收租金!B1137</f>
        <v>Heung-A Manila</v>
      </c>
      <c r="C1195" s="73" t="str">
        <f>[2]自有船应收租金!C1137</f>
        <v>MIS</v>
      </c>
      <c r="D1195" s="73" t="str">
        <f>[2]自有船应收租金!F1137</f>
        <v>第05期</v>
      </c>
      <c r="E1195" s="73" t="str">
        <f>[2]自有船应收租金!I1137</f>
        <v>2020.12.30-2021.01.14</v>
      </c>
      <c r="F1195" s="74">
        <f>[2]自有船应收租金!V1137</f>
        <v>0</v>
      </c>
      <c r="G1195" s="73">
        <f>[2]自有船应收租金!AA1137</f>
        <v>62024.380821917803</v>
      </c>
      <c r="H1195" s="73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3" t="str">
        <f>[2]自有船应收租金!B1138</f>
        <v>JRS CARINA</v>
      </c>
      <c r="C1196" s="73" t="str">
        <f>[2]自有船应收租金!C1138</f>
        <v>CCL</v>
      </c>
      <c r="D1196" s="73" t="str">
        <f>[2]自有船应收租金!F1138</f>
        <v>第62期</v>
      </c>
      <c r="E1196" s="73" t="str">
        <f>[2]自有船应收租金!I1138</f>
        <v>2020.12.31-2021.01.15</v>
      </c>
      <c r="F1196" s="74">
        <f>[2]自有船应收租金!V1138</f>
        <v>0</v>
      </c>
      <c r="G1196" s="73">
        <f>[2]自有船应收租金!AA1138</f>
        <v>109881.46</v>
      </c>
      <c r="H1196" s="73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3" t="str">
        <f>[2]自有船应收租金!B1139</f>
        <v>ACACIA ARIES</v>
      </c>
      <c r="C1197" s="73" t="str">
        <f>[2]自有船应收租金!C1139</f>
        <v>STM</v>
      </c>
      <c r="D1197" s="73" t="str">
        <f>[2]自有船应收租金!F1139</f>
        <v>第22期</v>
      </c>
      <c r="E1197" s="73" t="str">
        <f>[2]自有船应收租金!I1139</f>
        <v>2020.12.31-2021.01.15</v>
      </c>
      <c r="F1197" s="74">
        <f>[2]自有船应收租金!V1139</f>
        <v>0</v>
      </c>
      <c r="G1197" s="73">
        <f>[2]自有船应收租金!AA1139</f>
        <v>83150</v>
      </c>
      <c r="H1197" s="73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3" t="str">
        <f>[2]自有船应收租金!B1140</f>
        <v>A ROKU</v>
      </c>
      <c r="C1198" s="73" t="str">
        <f>[2]自有船应收租金!C1140</f>
        <v>TSL</v>
      </c>
      <c r="D1198" s="73" t="str">
        <f>[2]自有船应收租金!F1140</f>
        <v>第05期</v>
      </c>
      <c r="E1198" s="73" t="str">
        <f>[2]自有船应收租金!I1140</f>
        <v>2021.01.01-2021.01.16</v>
      </c>
      <c r="F1198" s="74">
        <f>[2]自有船应收租金!V1140</f>
        <v>0</v>
      </c>
      <c r="G1198" s="73">
        <f>[2]自有船应收租金!AA1140</f>
        <v>82715</v>
      </c>
      <c r="H1198" s="73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3" t="str">
        <f>[2]自有船应收租金!B1141</f>
        <v>A FUKU</v>
      </c>
      <c r="C1199" s="73" t="str">
        <f>[2]自有船应收租金!C1141</f>
        <v>TSL</v>
      </c>
      <c r="D1199" s="73" t="str">
        <f>[2]自有船应收租金!F1141</f>
        <v>第07期</v>
      </c>
      <c r="E1199" s="73" t="str">
        <f>[2]自有船应收租金!I1141</f>
        <v>2021.01.01-2021.01.16</v>
      </c>
      <c r="F1199" s="74">
        <f>[2]自有船应收租金!V1141</f>
        <v>0</v>
      </c>
      <c r="G1199" s="73">
        <f>[2]自有船应收租金!AA1141</f>
        <v>104287.5</v>
      </c>
      <c r="H1199" s="73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3" t="str">
        <f>[2]自有船应收租金!B1142</f>
        <v>A KIBO</v>
      </c>
      <c r="C1200" s="73" t="str">
        <f>[2]自有船应收租金!C1142</f>
        <v>GMS</v>
      </c>
      <c r="D1200" s="73" t="str">
        <f>[2]自有船应收租金!F1142</f>
        <v>第03期</v>
      </c>
      <c r="E1200" s="73" t="str">
        <f>[2]自有船应收租金!I1142</f>
        <v>2021.01.01-2021.01.16</v>
      </c>
      <c r="F1200" s="74">
        <f>[2]自有船应收租金!V1142</f>
        <v>0</v>
      </c>
      <c r="G1200" s="73">
        <f>[2]自有船应收租金!AA1142</f>
        <v>171243.75</v>
      </c>
      <c r="H1200" s="73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3" t="str">
        <f>[2]自有船应收租金!B1143</f>
        <v>ACACIA VIRGO</v>
      </c>
      <c r="C1201" s="73" t="str">
        <f>[2]自有船应收租金!C1143</f>
        <v>SCP</v>
      </c>
      <c r="D1201" s="73" t="str">
        <f>[2]自有船应收租金!F1143</f>
        <v>第10期</v>
      </c>
      <c r="E1201" s="73" t="str">
        <f>[2]自有船应收租金!I1143</f>
        <v>2021.01.02-2021.01.17</v>
      </c>
      <c r="F1201" s="74">
        <f>[2]自有船应收租金!V1143</f>
        <v>0</v>
      </c>
      <c r="G1201" s="73">
        <f>[2]自有船应收租金!AA1143</f>
        <v>81884.802465753397</v>
      </c>
      <c r="H1201" s="73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3" t="str">
        <f>[2]自有船应收租金!B1144</f>
        <v>ACACIA WA</v>
      </c>
      <c r="C1202" s="73" t="str">
        <f>[2]自有船应收租金!C1144</f>
        <v>STM</v>
      </c>
      <c r="D1202" s="73" t="str">
        <f>[2]自有船应收租金!F1144</f>
        <v>第05期</v>
      </c>
      <c r="E1202" s="73" t="str">
        <f>[2]自有船应收租金!I1144</f>
        <v>2021.01.04-2021.01.19</v>
      </c>
      <c r="F1202" s="74">
        <f>[2]自有船应收租金!V1144</f>
        <v>0</v>
      </c>
      <c r="G1202" s="73">
        <f>[2]自有船应收租金!AA1144</f>
        <v>105700</v>
      </c>
      <c r="H1202" s="73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3" t="str">
        <f>[2]自有船应收租金!B1145</f>
        <v>JRS CORVUS</v>
      </c>
      <c r="C1203" s="73" t="str">
        <f>[2]自有船应收租金!C1145</f>
        <v>STM</v>
      </c>
      <c r="D1203" s="73" t="str">
        <f>[2]自有船应收租金!F1145</f>
        <v>第02期</v>
      </c>
      <c r="E1203" s="73" t="str">
        <f>[2]自有船应收租金!I1145</f>
        <v>2021.01.04-2021.01.19</v>
      </c>
      <c r="F1203" s="74">
        <f>[2]自有船应收租金!V1145</f>
        <v>0</v>
      </c>
      <c r="G1203" s="73">
        <f>[2]自有船应收租金!AA1145</f>
        <v>105700</v>
      </c>
      <c r="H1203" s="73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3" t="str">
        <f>[2]自有船应收租金!B1146</f>
        <v>LISBOA</v>
      </c>
      <c r="C1204" s="73" t="str">
        <f>[2]自有船应收租金!C1146</f>
        <v>STM</v>
      </c>
      <c r="D1204" s="73" t="str">
        <f>[2]自有船应收租金!F1146</f>
        <v>第01期</v>
      </c>
      <c r="E1204" s="73" t="str">
        <f>[2]自有船应收租金!I1146</f>
        <v>2021.01.02-2021.01.17</v>
      </c>
      <c r="F1204" s="74">
        <f>[2]自有船应收租金!V1146</f>
        <v>0</v>
      </c>
      <c r="G1204" s="73">
        <f>[2]自有船应收租金!AA1146</f>
        <v>267232.47899999999</v>
      </c>
      <c r="H1204" s="73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3" t="str">
        <f>[2]自有船应收租金!B1147</f>
        <v>ACACIA TAURUS</v>
      </c>
      <c r="C1205" s="73" t="str">
        <f>[2]自有船应收租金!C1147</f>
        <v>DWS</v>
      </c>
      <c r="D1205" s="73" t="str">
        <f>[2]自有船应收租金!F1147</f>
        <v>第05期</v>
      </c>
      <c r="E1205" s="73" t="str">
        <f>[2]自有船应收租金!I1147</f>
        <v>2021.01.05-2021.01.15</v>
      </c>
      <c r="F1205" s="74">
        <f>[2]自有船应收租金!V1147</f>
        <v>0</v>
      </c>
      <c r="G1205" s="73">
        <f>[2]自有船应收租金!AA1147</f>
        <v>52394.520547945198</v>
      </c>
      <c r="H1205" s="73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3" t="str">
        <f>[2]自有船应收租金!B1148</f>
        <v>Heung-A Singapore</v>
      </c>
      <c r="C1206" s="73" t="str">
        <f>[2]自有船应收租金!C1148</f>
        <v>NS</v>
      </c>
      <c r="D1206" s="73" t="str">
        <f>[2]自有船应收租金!F1148</f>
        <v>第04期</v>
      </c>
      <c r="E1206" s="73" t="str">
        <f>[2]自有船应收租金!I1148</f>
        <v>2021.01.05-2021.01.20</v>
      </c>
      <c r="F1206" s="74">
        <f>[2]自有船应收租金!V1148</f>
        <v>0</v>
      </c>
      <c r="G1206" s="73">
        <f>[2]自有船应收租金!AA1148</f>
        <v>93968.75</v>
      </c>
      <c r="H1206" s="73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3" t="str">
        <f>[2]自有船应收租金!B1149</f>
        <v>Contship Day</v>
      </c>
      <c r="C1207" s="73" t="str">
        <f>[2]自有船应收租金!C1149</f>
        <v>APL</v>
      </c>
      <c r="D1207" s="73" t="str">
        <f>[2]自有船应收租金!F1149</f>
        <v>第05期</v>
      </c>
      <c r="E1207" s="73" t="str">
        <f>[2]自有船应收租金!I1149</f>
        <v>2021.01.05-2021.01.20</v>
      </c>
      <c r="F1207" s="74">
        <f>[2]自有船应收租金!V1149</f>
        <v>0</v>
      </c>
      <c r="G1207" s="73">
        <f>[2]自有船应收租金!AA1149</f>
        <v>61014.0883561644</v>
      </c>
      <c r="H1207" s="73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3" t="str">
        <f>[2]自有船应收租金!B1150</f>
        <v>Contship Day</v>
      </c>
      <c r="C1208" s="73" t="str">
        <f>[2]自有船应收租金!C1150</f>
        <v>APL</v>
      </c>
      <c r="D1208" s="73" t="str">
        <f>[2]自有船应收租金!F1150</f>
        <v>第05期</v>
      </c>
      <c r="E1208" s="73" t="str">
        <f>[2]自有船应收租金!I1150</f>
        <v>2021.01.05-2021.01.20</v>
      </c>
      <c r="F1208" s="74">
        <f>[2]自有船应收租金!V1150</f>
        <v>0</v>
      </c>
      <c r="G1208" s="73">
        <f>[2]自有船应收租金!AA1150</f>
        <v>15831.48</v>
      </c>
      <c r="H1208" s="73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3" t="str">
        <f>[2]自有船应收租金!B1151</f>
        <v>ACACIA LAN</v>
      </c>
      <c r="C1209" s="73" t="str">
        <f>[2]自有船应收租金!C1151</f>
        <v>STM</v>
      </c>
      <c r="D1209" s="73" t="str">
        <f>[2]自有船应收租金!F1151</f>
        <v>第28期</v>
      </c>
      <c r="E1209" s="73" t="str">
        <f>[2]自有船应收租金!I1151</f>
        <v>2021.01.06-2021.01.21</v>
      </c>
      <c r="F1209" s="74">
        <f>[2]自有船应收租金!V1151</f>
        <v>0</v>
      </c>
      <c r="G1209" s="73">
        <f>[2]自有船应收租金!AA1151</f>
        <v>72144.08</v>
      </c>
      <c r="H1209" s="73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3" t="str">
        <f>[2]自有船应收租金!B1152</f>
        <v>ACACIA MING</v>
      </c>
      <c r="C1210" s="73" t="str">
        <f>[2]自有船应收租金!C1152</f>
        <v>TCL</v>
      </c>
      <c r="D1210" s="73" t="str">
        <f>[2]自有船应收租金!F1152</f>
        <v>第05期</v>
      </c>
      <c r="E1210" s="73" t="str">
        <f>[2]自有船应收租金!I1152</f>
        <v>2021.01.08-2021.01.23</v>
      </c>
      <c r="F1210" s="74">
        <f>[2]自有船应收租金!V1152</f>
        <v>0</v>
      </c>
      <c r="G1210" s="73">
        <f>[2]自有船应收租金!AA1152</f>
        <v>87600</v>
      </c>
      <c r="H1210" s="73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3" t="str">
        <f>[2]自有船应收租金!B1153</f>
        <v>A KOU</v>
      </c>
      <c r="C1211" s="73" t="str">
        <f>[2]自有船应收租金!C1153</f>
        <v>KMTC</v>
      </c>
      <c r="D1211" s="73" t="str">
        <f>[2]自有船应收租金!F1153</f>
        <v>第09期</v>
      </c>
      <c r="E1211" s="73" t="str">
        <f>[2]自有船应收租金!I1153</f>
        <v>2021.01.08-2021.01.23</v>
      </c>
      <c r="F1211" s="74">
        <f>[2]自有船应收租金!V1153</f>
        <v>0</v>
      </c>
      <c r="G1211" s="73">
        <f>[2]自有船应收租金!AA1153</f>
        <v>107400</v>
      </c>
      <c r="H1211" s="73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3" t="str">
        <f>[2]自有船应收租金!B1154</f>
        <v>ACACIA LIBRA</v>
      </c>
      <c r="C1212" s="73" t="str">
        <f>[2]自有船应收租金!C1154</f>
        <v>COSCO</v>
      </c>
      <c r="D1212" s="73" t="str">
        <f>[2]自有船应收租金!F1154</f>
        <v>第09期</v>
      </c>
      <c r="E1212" s="73" t="str">
        <f>[2]自有船应收租金!I1154</f>
        <v>2021.01.08-2021.01.10</v>
      </c>
      <c r="F1212" s="74">
        <f>[2]自有船应收租金!V1154</f>
        <v>-6658.43</v>
      </c>
      <c r="G1212" s="73">
        <f>[2]自有船应收租金!AA1154</f>
        <v>17853.43</v>
      </c>
      <c r="H1212" s="73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3" t="str">
        <f>[2]自有船应收租金!B1155</f>
        <v>ACACIA LIBRA</v>
      </c>
      <c r="C1213" s="73" t="str">
        <f>[2]自有船应收租金!C1155</f>
        <v>COSCO</v>
      </c>
      <c r="D1213" s="73" t="str">
        <f>[2]自有船应收租金!F1155</f>
        <v>第09期</v>
      </c>
      <c r="E1213" s="73" t="str">
        <f>[2]自有船应收租金!I1155</f>
        <v>2021.01.10-2021.01.23</v>
      </c>
      <c r="F1213" s="74">
        <f>[2]自有船应收租金!V1155</f>
        <v>0</v>
      </c>
      <c r="G1213" s="73">
        <f>[2]自有船应收租金!AA1155</f>
        <v>124735</v>
      </c>
      <c r="H1213" s="73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3" t="str">
        <f>[2]自有船应收租金!B1156</f>
        <v>LISBOA</v>
      </c>
      <c r="C1214" s="73" t="str">
        <f>[2]自有船应收租金!C1156</f>
        <v>STM</v>
      </c>
      <c r="D1214" s="73" t="str">
        <f>[2]自有船应收租金!F1156</f>
        <v>第02期</v>
      </c>
      <c r="E1214" s="73" t="str">
        <f>[2]自有船应收租金!I1156</f>
        <v>2021.01.17-2021.02.01</v>
      </c>
      <c r="F1214" s="74">
        <f>[2]自有船应收租金!V1156</f>
        <v>0</v>
      </c>
      <c r="G1214" s="73">
        <f>[2]自有船应收租金!AA1156</f>
        <v>86575.245999999999</v>
      </c>
      <c r="H1214" s="73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3" t="str">
        <f>[2]自有船应收租金!B1157</f>
        <v>A KEIGA</v>
      </c>
      <c r="C1215" s="73" t="str">
        <f>[2]自有船应收租金!C1157</f>
        <v>DBR</v>
      </c>
      <c r="D1215" s="73" t="str">
        <f>[2]自有船应收租金!F1157</f>
        <v>第02期</v>
      </c>
      <c r="E1215" s="73" t="str">
        <f>[2]自有船应收租金!I1157</f>
        <v>2021.01.09-2021.01.24</v>
      </c>
      <c r="F1215" s="74">
        <f>[2]自有船应收租金!V1157</f>
        <v>0</v>
      </c>
      <c r="G1215" s="73">
        <f>[2]自有船应收租金!AA1157</f>
        <v>174861.28589999999</v>
      </c>
      <c r="H1215" s="73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3" t="str">
        <f>[2]自有船应收租金!B1158</f>
        <v>A MIZUHO</v>
      </c>
      <c r="C1216" s="73" t="str">
        <f>[2]自有船应收租金!C1158</f>
        <v>SNL</v>
      </c>
      <c r="D1216" s="73" t="str">
        <f>[2]自有船应收租金!F1158</f>
        <v>第01期</v>
      </c>
      <c r="E1216" s="73" t="str">
        <f>[2]自有船应收租金!I1158</f>
        <v>2021.01.11-2021.01.16</v>
      </c>
      <c r="F1216" s="74">
        <f>[2]自有船应收租金!V1158</f>
        <v>0</v>
      </c>
      <c r="G1216" s="73">
        <f>[2]自有船应收租金!AA1158</f>
        <v>50266.666666666701</v>
      </c>
      <c r="H1216" s="73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3" t="str">
        <f>[2]自有船应收租金!B1159</f>
        <v>ACACIA HAWK</v>
      </c>
      <c r="C1217" s="73" t="str">
        <f>[2]自有船应收租金!C1159</f>
        <v>CMS</v>
      </c>
      <c r="D1217" s="73" t="str">
        <f>[2]自有船应收租金!F1159</f>
        <v>第73期</v>
      </c>
      <c r="E1217" s="73" t="str">
        <f>[2]自有船应收租金!I1159</f>
        <v>2021.01.12-2021.01.27</v>
      </c>
      <c r="F1217" s="74">
        <f>[2]自有船应收租金!V1159</f>
        <v>0</v>
      </c>
      <c r="G1217" s="73">
        <f>[2]自有船应收租金!AA1159</f>
        <v>105542.465753425</v>
      </c>
      <c r="H1217" s="73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3" t="str">
        <f>[2]自有船应收租金!B1160</f>
        <v>ACACIA REI</v>
      </c>
      <c r="C1218" s="73" t="str">
        <f>[2]自有船应收租金!C1160</f>
        <v>STM</v>
      </c>
      <c r="D1218" s="73" t="str">
        <f>[2]自有船应收租金!F1160</f>
        <v>第10期</v>
      </c>
      <c r="E1218" s="73" t="str">
        <f>[2]自有船应收租金!I1160</f>
        <v>2021.01.13-2021.01.28</v>
      </c>
      <c r="F1218" s="74">
        <f>[2]自有船应收租金!V1160</f>
        <v>0</v>
      </c>
      <c r="G1218" s="73">
        <f>[2]自有船应收租金!AA1160</f>
        <v>181200</v>
      </c>
      <c r="H1218" s="73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3" t="str">
        <f>[2]自有船应收租金!B1161</f>
        <v>Heung-A Jakarta</v>
      </c>
      <c r="C1219" s="73" t="str">
        <f>[2]自有船应收租金!C1161</f>
        <v>PAN</v>
      </c>
      <c r="D1219" s="73" t="str">
        <f>[2]自有船应收租金!F1161</f>
        <v>第07期</v>
      </c>
      <c r="E1219" s="73" t="str">
        <f>[2]自有船应收租金!I1161</f>
        <v>2021.01.14-2021.01.29</v>
      </c>
      <c r="F1219" s="74">
        <f>[2]自有船应收租金!V1161</f>
        <v>0</v>
      </c>
      <c r="G1219" s="73">
        <f>[2]自有船应收租金!AA1161</f>
        <v>73204.87</v>
      </c>
      <c r="H1219" s="73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3" t="str">
        <f>[2]自有船应收租金!B1162</f>
        <v>ACACIA MAKOTO</v>
      </c>
      <c r="C1220" s="73" t="str">
        <f>[2]自有船应收租金!C1162</f>
        <v>STM</v>
      </c>
      <c r="D1220" s="73" t="str">
        <f>[2]自有船应收租金!F1162</f>
        <v>第63期</v>
      </c>
      <c r="E1220" s="73" t="str">
        <f>[2]自有船应收租金!I1162</f>
        <v>2021.01.14-2021.01.29</v>
      </c>
      <c r="F1220" s="74">
        <f>[2]自有船应收租金!V1162</f>
        <v>0</v>
      </c>
      <c r="G1220" s="73">
        <f>[2]自有船应收租金!AA1162</f>
        <v>133593.65</v>
      </c>
      <c r="H1220" s="73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3" t="str">
        <f>[2]自有船应收租金!B1163</f>
        <v>Heung-A Manila</v>
      </c>
      <c r="C1221" s="73" t="str">
        <f>[2]自有船应收租金!C1163</f>
        <v>MIS</v>
      </c>
      <c r="D1221" s="73" t="str">
        <f>[2]自有船应收租金!F1163</f>
        <v>第06期</v>
      </c>
      <c r="E1221" s="73" t="str">
        <f>[2]自有船应收租金!I1163</f>
        <v>2021.01.14-2021.01.29</v>
      </c>
      <c r="F1221" s="74">
        <f>[2]自有船应收租金!V1163</f>
        <v>0</v>
      </c>
      <c r="G1221" s="73">
        <f>[2]自有船应收租金!AA1163</f>
        <v>81454.280821917797</v>
      </c>
      <c r="H1221" s="73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3" t="str">
        <f>[2]自有船应收租金!B1164</f>
        <v>A FUJI</v>
      </c>
      <c r="C1222" s="73" t="str">
        <f>[2]自有船应收租金!C1164</f>
        <v>APL</v>
      </c>
      <c r="D1222" s="73" t="str">
        <f>[2]自有船应收租金!F1164</f>
        <v>第01期</v>
      </c>
      <c r="E1222" s="73" t="str">
        <f>[2]自有船应收租金!I1164</f>
        <v>2021.01.14-2021.01.29</v>
      </c>
      <c r="F1222" s="74">
        <f>[2]自有船应收租金!V1164</f>
        <v>0</v>
      </c>
      <c r="G1222" s="73">
        <f>[2]自有船应收租金!AA1164</f>
        <v>246900</v>
      </c>
      <c r="H1222" s="73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3" t="str">
        <f>[2]自有船应收租金!B1165</f>
        <v>ACACIA TAURUS</v>
      </c>
      <c r="C1223" s="73" t="str">
        <f>[2]自有船应收租金!C1165</f>
        <v>DWS</v>
      </c>
      <c r="D1223" s="73" t="str">
        <f>[2]自有船应收租金!F1165</f>
        <v>第06期</v>
      </c>
      <c r="E1223" s="73" t="str">
        <f>[2]自有船应收租金!I1165</f>
        <v>2021.01.15-2021.01.30</v>
      </c>
      <c r="F1223" s="74">
        <f>[2]自有船应收租金!V1165</f>
        <v>0</v>
      </c>
      <c r="G1223" s="73">
        <f>[2]自有船应收租金!AA1165</f>
        <v>81591.780821917797</v>
      </c>
      <c r="H1223" s="73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3" t="str">
        <f>[2]自有船应收租金!B1166</f>
        <v>A MIZUHO</v>
      </c>
      <c r="C1224" s="73" t="str">
        <f>[2]自有船应收租金!C1166</f>
        <v>SNL</v>
      </c>
      <c r="D1224" s="73" t="str">
        <f>[2]自有船应收租金!F1166</f>
        <v>prefinal</v>
      </c>
      <c r="E1224" s="73" t="str">
        <f>[2]自有船应收租金!I1166</f>
        <v>2021.01.16-2021.01.21</v>
      </c>
      <c r="F1224" s="74">
        <f>[2]自有船应收租金!V1166</f>
        <v>0</v>
      </c>
      <c r="G1224" s="73">
        <f>[2]自有船应收租金!AA1166</f>
        <v>76346.7831846154</v>
      </c>
      <c r="H1224" s="73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3" t="str">
        <f>[2]自有船应收租金!B1167</f>
        <v>A MIZUHO</v>
      </c>
      <c r="C1225" s="73" t="str">
        <f>[2]自有船应收租金!C1167</f>
        <v>SNL</v>
      </c>
      <c r="D1225" s="73" t="str">
        <f>[2]自有船应收租金!F1167</f>
        <v>final</v>
      </c>
      <c r="E1225" s="73" t="str">
        <f>[2]自有船应收租金!I1167</f>
        <v>2021.01.16-2021.01.21</v>
      </c>
      <c r="F1225" s="74">
        <f>[2]自有船应收租金!V1167</f>
        <v>-1110</v>
      </c>
      <c r="G1225" s="73">
        <f>[2]自有船应收租金!AA1167</f>
        <v>4110</v>
      </c>
      <c r="H1225" s="73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3" t="str">
        <f>[2]自有船应收租金!B1168</f>
        <v>A ROKU</v>
      </c>
      <c r="C1226" s="73" t="str">
        <f>[2]自有船应收租金!C1168</f>
        <v>TSL</v>
      </c>
      <c r="D1226" s="73" t="str">
        <f>[2]自有船应收租金!F1168</f>
        <v>第06期</v>
      </c>
      <c r="E1226" s="73" t="str">
        <f>[2]自有船应收租金!I1168</f>
        <v>2021.01.16-2021.02.01</v>
      </c>
      <c r="F1226" s="74">
        <f>[2]自有船应收租金!V1168</f>
        <v>0</v>
      </c>
      <c r="G1226" s="73">
        <f>[2]自有船应收租金!AA1168</f>
        <v>142829.35</v>
      </c>
      <c r="H1226" s="73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3" t="str">
        <f>[2]自有船应收租金!B1169</f>
        <v>A FUKU</v>
      </c>
      <c r="C1227" s="73" t="str">
        <f>[2]自有船应收租金!C1169</f>
        <v>TSL</v>
      </c>
      <c r="D1227" s="73" t="str">
        <f>[2]自有船应收租金!F1169</f>
        <v>第08期</v>
      </c>
      <c r="E1227" s="73" t="str">
        <f>[2]自有船应收租金!I1169</f>
        <v>2021.01.16-2021.02.01</v>
      </c>
      <c r="F1227" s="74">
        <f>[2]自有船应收租金!V1169</f>
        <v>0</v>
      </c>
      <c r="G1227" s="73">
        <f>[2]自有船应收租金!AA1169</f>
        <v>108916.67</v>
      </c>
      <c r="H1227" s="73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3" t="str">
        <f>[2]自有船应收租金!B1170</f>
        <v>JRS CARINA</v>
      </c>
      <c r="C1228" s="73" t="str">
        <f>[2]自有船应收租金!C1170</f>
        <v>CCL</v>
      </c>
      <c r="D1228" s="73" t="str">
        <f>[2]自有船应收租金!F1170</f>
        <v>第63期</v>
      </c>
      <c r="E1228" s="73" t="str">
        <f>[2]自有船应收租金!I1170</f>
        <v>2021.01.15-2021.01.30</v>
      </c>
      <c r="F1228" s="74">
        <f>[2]自有船应收租金!V1170</f>
        <v>0</v>
      </c>
      <c r="G1228" s="73">
        <f>[2]自有船应收租金!AA1170</f>
        <v>109900</v>
      </c>
      <c r="H1228" s="73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3" t="str">
        <f>[2]自有船应收租金!B1171</f>
        <v>ACACIA ARIES</v>
      </c>
      <c r="C1229" s="73" t="str">
        <f>[2]自有船应收租金!C1171</f>
        <v>STM</v>
      </c>
      <c r="D1229" s="73" t="str">
        <f>[2]自有船应收租金!F1171</f>
        <v>第23期</v>
      </c>
      <c r="E1229" s="73" t="str">
        <f>[2]自有船应收租金!I1171</f>
        <v>2021.01.15-2021.01.30</v>
      </c>
      <c r="F1229" s="74">
        <f>[2]自有船应收租金!V1171</f>
        <v>0</v>
      </c>
      <c r="G1229" s="73">
        <f>[2]自有船应收租金!AA1171</f>
        <v>70218.11</v>
      </c>
      <c r="H1229" s="73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3" t="str">
        <f>[2]自有船应收租金!B1172</f>
        <v>A MIZUHO</v>
      </c>
      <c r="C1230" s="73" t="str">
        <f>[2]自有船应收租金!C1172</f>
        <v>DBR</v>
      </c>
      <c r="D1230" s="73" t="str">
        <f>[2]自有船应收租金!F1172</f>
        <v>第01期</v>
      </c>
      <c r="E1230" s="73" t="str">
        <f>[2]自有船应收租金!I1172</f>
        <v>2021.01.24-2021.02.03</v>
      </c>
      <c r="F1230" s="74">
        <f>[2]自有船应收租金!V1172</f>
        <v>0</v>
      </c>
      <c r="G1230" s="73">
        <f>[2]自有船应收租金!AA1172</f>
        <v>99750</v>
      </c>
      <c r="H1230" s="73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3" t="str">
        <f>[2]自有船应收租金!B1173</f>
        <v>A KIBO</v>
      </c>
      <c r="C1231" s="73" t="str">
        <f>[2]自有船应收租金!C1173</f>
        <v>GMS</v>
      </c>
      <c r="D1231" s="73" t="str">
        <f>[2]自有船应收租金!F1173</f>
        <v>第04期</v>
      </c>
      <c r="E1231" s="73" t="str">
        <f>[2]自有船应收租金!I1173</f>
        <v>2021.01.16-2021.01.31</v>
      </c>
      <c r="F1231" s="74">
        <f>[2]自有船应收租金!V1173</f>
        <v>0</v>
      </c>
      <c r="G1231" s="73">
        <f>[2]自有船应收租金!AA1173</f>
        <v>171243.75</v>
      </c>
      <c r="H1231" s="73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3" t="str">
        <f>[2]自有船应收租金!B1174</f>
        <v>ACACIA VIRGO</v>
      </c>
      <c r="C1232" s="73" t="str">
        <f>[2]自有船应收租金!C1174</f>
        <v>SCP</v>
      </c>
      <c r="D1232" s="73" t="str">
        <f>[2]自有船应收租金!F1174</f>
        <v>prefinal</v>
      </c>
      <c r="E1232" s="73" t="str">
        <f>[2]自有船应收租金!I1174</f>
        <v>2021.01.17-2021.01.20</v>
      </c>
      <c r="F1232" s="74">
        <f>[2]自有船应收租金!V1174</f>
        <v>0</v>
      </c>
      <c r="G1232" s="73">
        <f>[2]自有船应收租金!AA1174</f>
        <v>409.13006849315002</v>
      </c>
      <c r="H1232" s="73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3" t="str">
        <f>[2]自有船应收租金!B1175</f>
        <v>ACACIA VIRGO</v>
      </c>
      <c r="C1233" s="73" t="str">
        <f>[2]自有船应收租金!C1175</f>
        <v>SCP</v>
      </c>
      <c r="D1233" s="73" t="str">
        <f>[2]自有船应收租金!F1175</f>
        <v>prefinal</v>
      </c>
      <c r="E1233" s="73" t="str">
        <f>[2]自有船应收租金!I1175</f>
        <v>2021.01.20-2021.02.01</v>
      </c>
      <c r="F1233" s="74">
        <f>[2]自有船应收租金!V1175</f>
        <v>0</v>
      </c>
      <c r="G1233" s="73">
        <f>[2]自有船应收租金!AA1175</f>
        <v>93727.520273972594</v>
      </c>
      <c r="H1233" s="73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3" t="str">
        <f>[2]自有船应收租金!B1176</f>
        <v>ACACIA WA</v>
      </c>
      <c r="C1234" s="73" t="str">
        <f>[2]自有船应收租金!C1176</f>
        <v>STM</v>
      </c>
      <c r="D1234" s="73" t="str">
        <f>[2]自有船应收租金!F1176</f>
        <v>第06期</v>
      </c>
      <c r="E1234" s="73" t="str">
        <f>[2]自有船应收租金!I1176</f>
        <v>2021.01.19-2021.02.03</v>
      </c>
      <c r="F1234" s="74">
        <f>[2]自有船应收租金!V1176</f>
        <v>0</v>
      </c>
      <c r="G1234" s="73">
        <f>[2]自有船应收租金!AA1176</f>
        <v>105700</v>
      </c>
      <c r="H1234" s="73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3" t="str">
        <f>[2]自有船应收租金!B1177</f>
        <v>JRS CORVUS</v>
      </c>
      <c r="C1235" s="73" t="str">
        <f>[2]自有船应收租金!C1177</f>
        <v>STM</v>
      </c>
      <c r="D1235" s="73" t="str">
        <f>[2]自有船应收租金!F1177</f>
        <v>第03期</v>
      </c>
      <c r="E1235" s="73" t="str">
        <f>[2]自有船应收租金!I1177</f>
        <v>2021.01.19-2121.02.03</v>
      </c>
      <c r="F1235" s="74">
        <f>[2]自有船应收租金!V1177</f>
        <v>0</v>
      </c>
      <c r="G1235" s="73">
        <f>[2]自有船应收租金!AA1177</f>
        <v>105700</v>
      </c>
      <c r="H1235" s="73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3" t="str">
        <f>[2]自有船应收租金!B1178</f>
        <v>Heung-A Singapore</v>
      </c>
      <c r="C1236" s="73" t="str">
        <f>[2]自有船应收租金!C1178</f>
        <v>NS</v>
      </c>
      <c r="D1236" s="73" t="str">
        <f>[2]自有船应收租金!F1178</f>
        <v>第05期</v>
      </c>
      <c r="E1236" s="73" t="str">
        <f>[2]自有船应收租金!I1178</f>
        <v>2021.01.20-2021.02.04</v>
      </c>
      <c r="F1236" s="74">
        <f>[2]自有船应收租金!V1178</f>
        <v>0</v>
      </c>
      <c r="G1236" s="73">
        <f>[2]自有船应收租金!AA1178</f>
        <v>93968.75</v>
      </c>
      <c r="H1236" s="73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3" t="str">
        <f>[2]自有船应收租金!B1179</f>
        <v>Contship Day</v>
      </c>
      <c r="C1237" s="73" t="str">
        <f>[2]自有船应收租金!C1179</f>
        <v>APL</v>
      </c>
      <c r="D1237" s="73" t="str">
        <f>[2]自有船应收租金!F1179</f>
        <v>第06期</v>
      </c>
      <c r="E1237" s="73" t="str">
        <f>[2]自有船应收租金!I1179</f>
        <v>2021.01.20-2021.02.04</v>
      </c>
      <c r="F1237" s="74">
        <f>[2]自有船应收租金!V1179</f>
        <v>-12872</v>
      </c>
      <c r="G1237" s="73">
        <f>[2]自有船应收租金!AA1179</f>
        <v>86072</v>
      </c>
      <c r="H1237" s="73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3" t="str">
        <f>[2]自有船应收租金!B1180</f>
        <v>ACACIA LAN</v>
      </c>
      <c r="C1238" s="73" t="str">
        <f>[2]自有船应收租金!C1180</f>
        <v>STM</v>
      </c>
      <c r="D1238" s="73" t="str">
        <f>[2]自有船应收租金!F1180</f>
        <v>prefinal</v>
      </c>
      <c r="E1238" s="73" t="str">
        <f>[2]自有船应收租金!I1180</f>
        <v>2021.01.21-2021.02.02</v>
      </c>
      <c r="F1238" s="74">
        <f>[2]自有船应收租金!V1180</f>
        <v>-8100</v>
      </c>
      <c r="G1238" s="73">
        <f>[2]自有船应收租金!AA1180</f>
        <v>-159197.29166666701</v>
      </c>
      <c r="H1238" s="73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3" t="str">
        <f>[2]自有船应收租金!B1181</f>
        <v>ACACIA LAN</v>
      </c>
      <c r="C1239" s="73" t="str">
        <f>[2]自有船应收租金!C1181</f>
        <v>STM</v>
      </c>
      <c r="D1239" s="73" t="str">
        <f>[2]自有船应收租金!F1181</f>
        <v>final</v>
      </c>
      <c r="E1239" s="73" t="str">
        <f>[2]自有船应收租金!I1181</f>
        <v>2021.01.21-2021.02.02</v>
      </c>
      <c r="F1239" s="74">
        <f>[2]自有船应收租金!V1181</f>
        <v>0</v>
      </c>
      <c r="G1239" s="73">
        <f>[2]自有船应收租金!AA1181</f>
        <v>1314.36</v>
      </c>
      <c r="H1239" s="73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3" t="str">
        <f>[2]自有船应收租金!B1182</f>
        <v>ACACIA MING</v>
      </c>
      <c r="C1240" s="73" t="str">
        <f>[2]自有船应收租金!C1182</f>
        <v>TCL</v>
      </c>
      <c r="D1240" s="73" t="str">
        <f>[2]自有船应收租金!F1182</f>
        <v>第06期</v>
      </c>
      <c r="E1240" s="73" t="str">
        <f>[2]自有船应收租金!I1182</f>
        <v>2021.01.23-2021.02.07</v>
      </c>
      <c r="F1240" s="74">
        <f>[2]自有船应收租金!V1182</f>
        <v>0</v>
      </c>
      <c r="G1240" s="73">
        <f>[2]自有船应收租金!AA1182</f>
        <v>77931.924620000005</v>
      </c>
      <c r="H1240" s="73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3" t="str">
        <f>[2]自有船应收租金!B1183</f>
        <v>A KOU</v>
      </c>
      <c r="C1241" s="73" t="str">
        <f>[2]自有船应收租金!C1183</f>
        <v>KMTC</v>
      </c>
      <c r="D1241" s="73" t="str">
        <f>[2]自有船应收租金!F1183</f>
        <v>第10期</v>
      </c>
      <c r="E1241" s="73" t="str">
        <f>[2]自有船应收租金!I1183</f>
        <v>2021.01.23-2021.02.07</v>
      </c>
      <c r="F1241" s="74">
        <f>[2]自有船应收租金!V1183</f>
        <v>0</v>
      </c>
      <c r="G1241" s="73">
        <f>[2]自有船应收租金!AA1183</f>
        <v>107400</v>
      </c>
      <c r="H1241" s="73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3" t="str">
        <f>[2]自有船应收租金!B1184</f>
        <v>ACACIA LIBRA</v>
      </c>
      <c r="C1242" s="73" t="str">
        <f>[2]自有船应收租金!C1184</f>
        <v>COSCO</v>
      </c>
      <c r="D1242" s="73" t="str">
        <f>[2]自有船应收租金!F1184</f>
        <v>第10期</v>
      </c>
      <c r="E1242" s="73" t="str">
        <f>[2]自有船应收租金!I1184</f>
        <v>2021.01.23-2021.02.07</v>
      </c>
      <c r="F1242" s="74">
        <f>[2]自有船应收租金!V1184</f>
        <v>-2623.8</v>
      </c>
      <c r="G1242" s="73">
        <f>[2]自有船应收租金!AA1184</f>
        <v>146548.79999999999</v>
      </c>
      <c r="H1242" s="73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3" t="str">
        <f>[2]自有船应收租金!B1185</f>
        <v>A KEIGA</v>
      </c>
      <c r="C1243" s="73" t="str">
        <f>[2]自有船应收租金!C1185</f>
        <v>DBR</v>
      </c>
      <c r="D1243" s="73" t="str">
        <f>[2]自有船应收租金!F1185</f>
        <v>第03期</v>
      </c>
      <c r="E1243" s="73" t="str">
        <f>[2]自有船应收租金!I1185</f>
        <v>2021.01.24-2021.02.08</v>
      </c>
      <c r="F1243" s="74">
        <f>[2]自有船应收租金!V1185</f>
        <v>0</v>
      </c>
      <c r="G1243" s="73">
        <f>[2]自有船应收租金!AA1185</f>
        <v>97700</v>
      </c>
      <c r="H1243" s="73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3" t="str">
        <f>[2]自有船应收租金!B1186</f>
        <v>ACACIA HAWK</v>
      </c>
      <c r="C1244" s="73" t="str">
        <f>[2]自有船应收租金!C1186</f>
        <v>CMS</v>
      </c>
      <c r="D1244" s="73" t="str">
        <f>[2]自有船应收租金!F1186</f>
        <v>第74期</v>
      </c>
      <c r="E1244" s="73" t="str">
        <f>[2]自有船应收租金!I1186</f>
        <v>2021.01.27-2021.02.11</v>
      </c>
      <c r="F1244" s="74">
        <f>[2]自有船应收租金!V1186</f>
        <v>0</v>
      </c>
      <c r="G1244" s="73">
        <f>[2]自有船应收租金!AA1186</f>
        <v>105542.465753425</v>
      </c>
      <c r="H1244" s="73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3" t="str">
        <f>[2]自有船应收租金!B1187</f>
        <v>ACACIA REI</v>
      </c>
      <c r="C1245" s="73" t="str">
        <f>[2]自有船应收租金!C1187</f>
        <v>STM</v>
      </c>
      <c r="D1245" s="73" t="str">
        <f>[2]自有船应收租金!F1187</f>
        <v>第11期</v>
      </c>
      <c r="E1245" s="73" t="str">
        <f>[2]自有船应收租金!I1187</f>
        <v>2021.01.28-2021.02.12</v>
      </c>
      <c r="F1245" s="74">
        <f>[2]自有船应收租金!V1187</f>
        <v>0</v>
      </c>
      <c r="G1245" s="73">
        <f>[2]自有船应收租金!AA1187</f>
        <v>181200</v>
      </c>
      <c r="H1245" s="73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3" t="str">
        <f>[2]自有船应收租金!B1188</f>
        <v>Heung-A Jakarta</v>
      </c>
      <c r="C1246" s="73" t="str">
        <f>[2]自有船应收租金!C1188</f>
        <v>PAN</v>
      </c>
      <c r="D1246" s="73" t="str">
        <f>[2]自有船应收租金!F1188</f>
        <v>第08期</v>
      </c>
      <c r="E1246" s="73" t="str">
        <f>[2]自有船应收租金!I1188</f>
        <v>2021.01.29-2021.02.13</v>
      </c>
      <c r="F1246" s="74">
        <f>[2]自有船应收租金!V1188</f>
        <v>0</v>
      </c>
      <c r="G1246" s="73">
        <f>[2]自有船应收租金!AA1188</f>
        <v>78462.5</v>
      </c>
      <c r="H1246" s="73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3" t="str">
        <f>[2]自有船应收租金!B1189</f>
        <v>ACACIA MAKOTO</v>
      </c>
      <c r="C1247" s="73" t="str">
        <f>[2]自有船应收租金!C1189</f>
        <v>STM</v>
      </c>
      <c r="D1247" s="73" t="str">
        <f>[2]自有船应收租金!F1189</f>
        <v>第64期</v>
      </c>
      <c r="E1247" s="73" t="str">
        <f>[2]自有船应收租金!I1189</f>
        <v>2021.01.29-2021.02.13</v>
      </c>
      <c r="F1247" s="74">
        <f>[2]自有船应收租金!V1189</f>
        <v>0</v>
      </c>
      <c r="G1247" s="73">
        <f>[2]自有船应收租金!AA1189</f>
        <v>166200</v>
      </c>
      <c r="H1247" s="73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3" t="str">
        <f>[2]自有船应收租金!B1190</f>
        <v>A FUJI</v>
      </c>
      <c r="C1248" s="73" t="str">
        <f>[2]自有船应收租金!C1190</f>
        <v>APL</v>
      </c>
      <c r="D1248" s="73" t="str">
        <f>[2]自有船应收租金!F1190</f>
        <v>第02期</v>
      </c>
      <c r="E1248" s="73" t="str">
        <f>[2]自有船应收租金!I1190</f>
        <v>2021.01.29-2021.02.13</v>
      </c>
      <c r="F1248" s="74">
        <f>[2]自有船应收租金!V1190</f>
        <v>0</v>
      </c>
      <c r="G1248" s="73">
        <f>[2]自有船应收租金!AA1190</f>
        <v>369315.33299999998</v>
      </c>
      <c r="H1248" s="73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3" t="str">
        <f>[2]自有船应收租金!B1191</f>
        <v>Heung-A Manila</v>
      </c>
      <c r="C1249" s="73" t="str">
        <f>[2]自有船应收租金!C1191</f>
        <v>MIS</v>
      </c>
      <c r="D1249" s="73" t="str">
        <f>[2]自有船应收租金!F1191</f>
        <v>final</v>
      </c>
      <c r="E1249" s="73" t="str">
        <f>[2]自有船应收租金!I1191</f>
        <v>2021.01.29-2021.02.02</v>
      </c>
      <c r="F1249" s="74">
        <f>[2]自有船应收租金!V1191</f>
        <v>0</v>
      </c>
      <c r="G1249" s="73">
        <f>[2]自有船应收租金!AA1191</f>
        <v>-1896.57845343843</v>
      </c>
      <c r="H1249" s="73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3" t="str">
        <f>[2]自有船应收租金!B1192</f>
        <v>A ROKU</v>
      </c>
      <c r="C1250" s="73" t="str">
        <f>[2]自有船应收租金!C1192</f>
        <v>TSL</v>
      </c>
      <c r="D1250" s="73" t="str">
        <f>[2]自有船应收租金!F1192</f>
        <v>第07期</v>
      </c>
      <c r="E1250" s="73" t="str">
        <f>[2]自有船应收租金!I1192</f>
        <v>2021.02.01-2021.02.16</v>
      </c>
      <c r="F1250" s="74">
        <f>[2]自有船应收租金!V1192</f>
        <v>-742.52</v>
      </c>
      <c r="G1250" s="73">
        <f>[2]自有船应收租金!AA1192</f>
        <v>139720.337705479</v>
      </c>
      <c r="H1250" s="73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3" t="str">
        <f>[2]自有船应收租金!B1193</f>
        <v>JRS CARINA</v>
      </c>
      <c r="C1251" s="73" t="str">
        <f>[2]自有船应收租金!C1193</f>
        <v>CCL</v>
      </c>
      <c r="D1251" s="73" t="str">
        <f>[2]自有船应收租金!F1193</f>
        <v>第64期</v>
      </c>
      <c r="E1251" s="73" t="str">
        <f>[2]自有船应收租金!I1193</f>
        <v>2021.01.30-2021.02.14</v>
      </c>
      <c r="F1251" s="74">
        <f>[2]自有船应收租金!V1193</f>
        <v>0</v>
      </c>
      <c r="G1251" s="73">
        <f>[2]自有船应收租金!AA1193</f>
        <v>109657.69</v>
      </c>
      <c r="H1251" s="73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3" t="str">
        <f>[2]自有船应收租金!B1194</f>
        <v>ACACIA ARIES</v>
      </c>
      <c r="C1252" s="73" t="str">
        <f>[2]自有船应收租金!C1194</f>
        <v>STM</v>
      </c>
      <c r="D1252" s="73" t="str">
        <f>[2]自有船应收租金!F1194</f>
        <v>第24期</v>
      </c>
      <c r="E1252" s="73" t="str">
        <f>[2]自有船应收租金!I1194</f>
        <v>2021.01.30-2021.02.14</v>
      </c>
      <c r="F1252" s="74">
        <f>[2]自有船应收租金!V1194</f>
        <v>0</v>
      </c>
      <c r="G1252" s="73">
        <f>[2]自有船应收租金!AA1194</f>
        <v>83150</v>
      </c>
      <c r="H1252" s="73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3" t="str">
        <f>[2]自有船应收租金!B1195</f>
        <v>ACACIA TAURUS</v>
      </c>
      <c r="C1253" s="73" t="str">
        <f>[2]自有船应收租金!C1195</f>
        <v>DWS</v>
      </c>
      <c r="D1253" s="73" t="str">
        <f>[2]自有船应收租金!F1195</f>
        <v>第07期</v>
      </c>
      <c r="E1253" s="73" t="str">
        <f>[2]自有船应收租金!I1195</f>
        <v>2021.01.30-2021.02.14</v>
      </c>
      <c r="F1253" s="74">
        <f>[2]自有船应收租金!V1195</f>
        <v>0</v>
      </c>
      <c r="G1253" s="73">
        <f>[2]自有船应收租金!AA1195</f>
        <v>81388.310821917796</v>
      </c>
      <c r="H1253" s="73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3" t="str">
        <f>[2]自有船应收租金!B1196</f>
        <v>A KIBO</v>
      </c>
      <c r="C1254" s="73" t="str">
        <f>[2]自有船应收租金!C1196</f>
        <v>GMS</v>
      </c>
      <c r="D1254" s="73" t="str">
        <f>[2]自有船应收租金!F1196</f>
        <v>第05期</v>
      </c>
      <c r="E1254" s="73" t="str">
        <f>[2]自有船应收租金!I1196</f>
        <v>2021.01.31-2021.02.15</v>
      </c>
      <c r="F1254" s="74">
        <f>[2]自有船应收租金!V1196</f>
        <v>0</v>
      </c>
      <c r="G1254" s="73">
        <f>[2]自有船应收租金!AA1196</f>
        <v>165337.38233749999</v>
      </c>
      <c r="H1254" s="73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3" t="str">
        <f>[2]自有船应收租金!B1197</f>
        <v>A FUKU</v>
      </c>
      <c r="C1255" s="73" t="str">
        <f>[2]自有船应收租金!C1197</f>
        <v>TSL</v>
      </c>
      <c r="D1255" s="73" t="str">
        <f>[2]自有船应收租金!F1197</f>
        <v>第09期</v>
      </c>
      <c r="E1255" s="73" t="str">
        <f>[2]自有船应收租金!I1197</f>
        <v>2021.02.01-2021.02.16</v>
      </c>
      <c r="F1255" s="74">
        <f>[2]自有船应收租金!V1197</f>
        <v>0</v>
      </c>
      <c r="G1255" s="73">
        <f>[2]自有船应收租金!AA1197</f>
        <v>104287.5</v>
      </c>
      <c r="H1255" s="73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3" t="str">
        <f>[2]自有船应收租金!B1198</f>
        <v>LISBOA</v>
      </c>
      <c r="C1256" s="73" t="str">
        <f>[2]自有船应收租金!C1198</f>
        <v>STM</v>
      </c>
      <c r="D1256" s="73" t="str">
        <f>[2]自有船应收租金!F1198</f>
        <v>prefinal</v>
      </c>
      <c r="E1256" s="73" t="str">
        <f>[2]自有船应收租金!I1198</f>
        <v>2021.02.01-2021.02.21</v>
      </c>
      <c r="F1256" s="74">
        <f>[2]自有船应收租金!V1198</f>
        <v>0</v>
      </c>
      <c r="G1256" s="73">
        <f>[2]自有船应收租金!AA1198</f>
        <v>130627.726</v>
      </c>
      <c r="H1256" s="73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3" t="str">
        <f>[2]自有船应收租金!B1199</f>
        <v>LISBOA</v>
      </c>
      <c r="C1257" s="73" t="str">
        <f>[2]自有船应收租金!C1199</f>
        <v>STM</v>
      </c>
      <c r="D1257" s="73" t="str">
        <f>[2]自有船应收租金!F1199</f>
        <v>final</v>
      </c>
      <c r="E1257" s="73" t="str">
        <f>[2]自有船应收租金!I1199</f>
        <v>2021.02.01-2021.02.21</v>
      </c>
      <c r="F1257" s="74">
        <f>[2]自有船应收租金!V1199</f>
        <v>-2860</v>
      </c>
      <c r="G1257" s="73">
        <f>[2]自有船应收租金!AA1199</f>
        <v>2860</v>
      </c>
      <c r="H1257" s="73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3" t="str">
        <f>[2]自有船应收租金!B1200</f>
        <v>ACACIA VIRGO</v>
      </c>
      <c r="C1258" s="73" t="str">
        <f>[2]自有船应收租金!C1200</f>
        <v>SCP</v>
      </c>
      <c r="D1258" s="73" t="str">
        <f>[2]自有船应收租金!F1200</f>
        <v>prefinal2</v>
      </c>
      <c r="E1258" s="73" t="str">
        <f>[2]自有船应收租金!I1200</f>
        <v>2021.02.01-2021.02.07</v>
      </c>
      <c r="F1258" s="74">
        <f>[2]自有船应收租金!V1200</f>
        <v>-6701</v>
      </c>
      <c r="G1258" s="73">
        <f>[2]自有船应收租金!AA1200</f>
        <v>-454.09774543380303</v>
      </c>
      <c r="H1258" s="73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3" t="str">
        <f>[2]自有船应收租金!B1201</f>
        <v>ACACIA VIRGO</v>
      </c>
      <c r="C1259" s="73" t="str">
        <f>[2]自有船应收租金!C1201</f>
        <v>SCP</v>
      </c>
      <c r="D1259" s="73" t="str">
        <f>[2]自有船应收租金!F1201</f>
        <v>final</v>
      </c>
      <c r="E1259" s="73" t="str">
        <f>[2]自有船应收租金!I1201</f>
        <v>2021.02.01-2021.02.07</v>
      </c>
      <c r="F1259" s="74">
        <f>[2]自有船应收租金!V1201</f>
        <v>0</v>
      </c>
      <c r="G1259" s="73">
        <f>[2]自有船应收租金!AA1201</f>
        <v>1104.55</v>
      </c>
      <c r="H1259" s="73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3" t="str">
        <f>[2]自有船应收租金!B1202</f>
        <v>Heung-A Manila</v>
      </c>
      <c r="C1260" s="73" t="str">
        <f>[2]自有船应收租金!C1202</f>
        <v>SCP</v>
      </c>
      <c r="D1260" s="73" t="str">
        <f>[2]自有船应收租金!F1202</f>
        <v>第01期</v>
      </c>
      <c r="E1260" s="73" t="str">
        <f>[2]自有船应收租金!I1202</f>
        <v>2021.02.02-2021.02.17</v>
      </c>
      <c r="F1260" s="74">
        <f>[2]自有船应收租金!V1202</f>
        <v>0</v>
      </c>
      <c r="G1260" s="73">
        <f>[2]自有船应收租金!AA1202</f>
        <v>130631.834229637</v>
      </c>
      <c r="H1260" s="73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3" t="str">
        <f>[2]自有船应收租金!B1203</f>
        <v>ACACIA WA</v>
      </c>
      <c r="C1261" s="73" t="str">
        <f>[2]自有船应收租金!C1203</f>
        <v>STM</v>
      </c>
      <c r="D1261" s="73" t="str">
        <f>[2]自有船应收租金!F1203</f>
        <v>第07期</v>
      </c>
      <c r="E1261" s="73" t="str">
        <f>[2]自有船应收租金!I1203</f>
        <v>2021.02.03-2021.02.18</v>
      </c>
      <c r="F1261" s="74">
        <f>[2]自有船应收租金!V1203</f>
        <v>0</v>
      </c>
      <c r="G1261" s="73">
        <f>[2]自有船应收租金!AA1203</f>
        <v>105700</v>
      </c>
      <c r="H1261" s="73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3" t="str">
        <f>[2]自有船应收租金!B1204</f>
        <v>JRS CORVUS</v>
      </c>
      <c r="C1262" s="73" t="str">
        <f>[2]自有船应收租金!C1204</f>
        <v>STM</v>
      </c>
      <c r="D1262" s="73" t="str">
        <f>[2]自有船应收租金!F1204</f>
        <v>第04期</v>
      </c>
      <c r="E1262" s="73" t="str">
        <f>[2]自有船应收租金!I1204</f>
        <v>2021.02.03-2021.02.18</v>
      </c>
      <c r="F1262" s="74">
        <f>[2]自有船应收租金!V1204</f>
        <v>0</v>
      </c>
      <c r="G1262" s="73">
        <f>[2]自有船应收租金!AA1204</f>
        <v>104083.567933333</v>
      </c>
      <c r="H1262" s="73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3" t="str">
        <f>[2]自有船应收租金!B1205</f>
        <v>A MIZUHO</v>
      </c>
      <c r="C1263" s="73" t="str">
        <f>[2]自有船应收租金!C1205</f>
        <v>DBR</v>
      </c>
      <c r="D1263" s="73" t="str">
        <f>[2]自有船应收租金!F1205</f>
        <v>prefinal</v>
      </c>
      <c r="E1263" s="73" t="str">
        <f>[2]自有船应收租金!I1205</f>
        <v>2021.02.03-2021.02.05</v>
      </c>
      <c r="F1263" s="74">
        <f>[2]自有船应收租金!V1205</f>
        <v>-2735</v>
      </c>
      <c r="G1263" s="73">
        <f>[2]自有船应收租金!AA1205</f>
        <v>119502.5346</v>
      </c>
      <c r="H1263" s="73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3" t="str">
        <f>[2]自有船应收租金!B1206</f>
        <v>A MIZUHO</v>
      </c>
      <c r="C1264" s="73" t="str">
        <f>[2]自有船应收租金!C1206</f>
        <v>DBR</v>
      </c>
      <c r="D1264" s="73" t="str">
        <f>[2]自有船应收租金!F1206</f>
        <v>final</v>
      </c>
      <c r="E1264" s="73" t="str">
        <f>[2]自有船应收租金!I1206</f>
        <v>2021.02.03-2021.02.05</v>
      </c>
      <c r="F1264" s="74">
        <f>[2]自有船应收租金!V1206</f>
        <v>0</v>
      </c>
      <c r="G1264" s="73">
        <f>[2]自有船应收租金!AA1206</f>
        <v>1000</v>
      </c>
      <c r="H1264" s="73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3" t="str">
        <f>[2]自有船应收租金!B1207</f>
        <v>Heung-A Singapore</v>
      </c>
      <c r="C1265" s="73" t="str">
        <f>[2]自有船应收租金!C1207</f>
        <v>NS</v>
      </c>
      <c r="D1265" s="73" t="str">
        <f>[2]自有船应收租金!F1207</f>
        <v>第06期</v>
      </c>
      <c r="E1265" s="73" t="str">
        <f>[2]自有船应收租金!I1207</f>
        <v>2021.02.04-2021.02.19</v>
      </c>
      <c r="F1265" s="74">
        <f>[2]自有船应收租金!V1207</f>
        <v>0</v>
      </c>
      <c r="G1265" s="73">
        <f>[2]自有船应收租金!AA1207</f>
        <v>93968.75</v>
      </c>
      <c r="H1265" s="73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3" t="str">
        <f>[2]自有船应收租金!B1208</f>
        <v>Contship Day</v>
      </c>
      <c r="C1266" s="73" t="str">
        <f>[2]自有船应收租金!C1208</f>
        <v>APL</v>
      </c>
      <c r="D1266" s="73" t="str">
        <f>[2]自有船应收租金!F1208</f>
        <v>第07期</v>
      </c>
      <c r="E1266" s="73" t="str">
        <f>[2]自有船应收租金!I1208</f>
        <v>2021.02.04-2021.02.19</v>
      </c>
      <c r="F1266" s="74">
        <f>[2]自有船应收租金!V1208</f>
        <v>0</v>
      </c>
      <c r="G1266" s="73">
        <f>[2]自有船应收租金!AA1208</f>
        <v>73211.31</v>
      </c>
      <c r="H1266" s="73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3" t="str">
        <f>[2]自有船应收租金!B1209</f>
        <v>ACACIA MING</v>
      </c>
      <c r="C1267" s="73" t="str">
        <f>[2]自有船应收租金!C1209</f>
        <v>TCL</v>
      </c>
      <c r="D1267" s="73" t="str">
        <f>[2]自有船应收租金!F1209</f>
        <v>prefinal</v>
      </c>
      <c r="E1267" s="73" t="str">
        <f>[2]自有船应收租金!I1209</f>
        <v>2021.02.07-2021.02.09</v>
      </c>
      <c r="F1267" s="74">
        <f>[2]自有船应收租金!V1209</f>
        <v>0</v>
      </c>
      <c r="G1267" s="73">
        <f>[2]自有船应收租金!AA1209</f>
        <v>-18103.7991</v>
      </c>
      <c r="H1267" s="73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3" t="str">
        <f>[2]自有船应收租金!B1210</f>
        <v>ACACIA MING</v>
      </c>
      <c r="C1268" s="73" t="str">
        <f>[2]自有船应收租金!C1210</f>
        <v>TCL</v>
      </c>
      <c r="D1268" s="73" t="str">
        <f>[2]自有船应收租金!F1210</f>
        <v>prefinal</v>
      </c>
      <c r="E1268" s="73" t="str">
        <f>[2]自有船应收租金!I1210</f>
        <v>2021.02.09-2021.02.20</v>
      </c>
      <c r="F1268" s="74">
        <f>[2]自有船应收租金!V1210</f>
        <v>0</v>
      </c>
      <c r="G1268" s="73">
        <f>[2]自有船应收租金!AA1210</f>
        <v>23993.878348248702</v>
      </c>
      <c r="H1268" s="73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3" t="str">
        <f>[2]自有船应收租金!B1211</f>
        <v>ACACIA MING</v>
      </c>
      <c r="C1269" s="73" t="str">
        <f>[2]自有船应收租金!C1211</f>
        <v>TCL</v>
      </c>
      <c r="D1269" s="73" t="str">
        <f>[2]自有船应收租金!F1211</f>
        <v>final</v>
      </c>
      <c r="E1269" s="73" t="str">
        <f>[2]自有船应收租金!I1211</f>
        <v>2021.02.07-2021.02.20</v>
      </c>
      <c r="F1269" s="74">
        <f>[2]自有船应收租金!V1211</f>
        <v>0</v>
      </c>
      <c r="G1269" s="73">
        <f>[2]自有船应收租金!AA1211</f>
        <v>5000</v>
      </c>
      <c r="H1269" s="73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3" t="str">
        <f>[2]自有船应收租金!B1212</f>
        <v>A KOU</v>
      </c>
      <c r="C1270" s="73" t="str">
        <f>[2]自有船应收租金!C1212</f>
        <v>KMTC</v>
      </c>
      <c r="D1270" s="73" t="str">
        <f>[2]自有船应收租金!F1212</f>
        <v>第11期</v>
      </c>
      <c r="E1270" s="73" t="str">
        <f>[2]自有船应收租金!I1212</f>
        <v>2021.02.07-2021.02.22</v>
      </c>
      <c r="F1270" s="74">
        <f>[2]自有船应收租金!V1212</f>
        <v>0</v>
      </c>
      <c r="G1270" s="73">
        <f>[2]自有船应收租金!AA1212</f>
        <v>57400</v>
      </c>
      <c r="H1270" s="73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3" t="str">
        <f>[2]自有船应收租金!B1213</f>
        <v>ACACIA LIBRA</v>
      </c>
      <c r="C1271" s="73" t="str">
        <f>[2]自有船应收租金!C1213</f>
        <v>COSCO</v>
      </c>
      <c r="D1271" s="73" t="str">
        <f>[2]自有船应收租金!F1213</f>
        <v>第11期</v>
      </c>
      <c r="E1271" s="73" t="str">
        <f>[2]自有船应收租金!I1213</f>
        <v>2021.02.07-2021.02.22</v>
      </c>
      <c r="F1271" s="74">
        <f>[2]自有船应收租金!V1213</f>
        <v>0</v>
      </c>
      <c r="G1271" s="73">
        <f>[2]自有船应收租金!AA1213</f>
        <v>139633.75</v>
      </c>
      <c r="H1271" s="73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3" t="str">
        <f>[2]自有船应收租金!B1214</f>
        <v>A MIZUHO</v>
      </c>
      <c r="C1272" s="73" t="str">
        <f>[2]自有船应收租金!C1214</f>
        <v>Heung-A</v>
      </c>
      <c r="D1272" s="73" t="str">
        <f>[2]自有船应收租金!F1214</f>
        <v>第01期</v>
      </c>
      <c r="E1272" s="73" t="str">
        <f>[2]自有船应收租金!I1214</f>
        <v>2021.02.07-2021.02.22</v>
      </c>
      <c r="F1272" s="74">
        <f>[2]自有船应收租金!V1214</f>
        <v>0</v>
      </c>
      <c r="G1272" s="73">
        <f>[2]自有船应收租金!AA1214</f>
        <v>153616.438356164</v>
      </c>
      <c r="H1272" s="73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3" t="str">
        <f>[2]自有船应收租金!B1215</f>
        <v>A KEIGA</v>
      </c>
      <c r="C1273" s="73" t="str">
        <f>[2]自有船应收租金!C1215</f>
        <v>DBR</v>
      </c>
      <c r="D1273" s="73" t="str">
        <f>[2]自有船应收租金!F1215</f>
        <v>第04期</v>
      </c>
      <c r="E1273" s="73" t="str">
        <f>[2]自有船应收租金!I1215</f>
        <v>2021.02.08-2021.02.23</v>
      </c>
      <c r="F1273" s="74">
        <f>[2]自有船应收租金!V1215</f>
        <v>0</v>
      </c>
      <c r="G1273" s="73">
        <f>[2]自有船应收租金!AA1215</f>
        <v>97350</v>
      </c>
      <c r="H1273" s="73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3" t="str">
        <f>[2]自有船应收租金!B1216</f>
        <v>ACACIA VIRGO</v>
      </c>
      <c r="C1274" s="73" t="str">
        <f>[2]自有船应收租金!C1216</f>
        <v>FESCO</v>
      </c>
      <c r="D1274" s="73" t="str">
        <f>[2]自有船应收租金!F1216</f>
        <v>第01期</v>
      </c>
      <c r="E1274" s="73" t="str">
        <f>[2]自有船应收租金!I1216</f>
        <v>2021.02.09-2021.02.19</v>
      </c>
      <c r="F1274" s="74">
        <f>[2]自有船应收租金!V1216</f>
        <v>0</v>
      </c>
      <c r="G1274" s="73">
        <f>[2]自有船应收租金!AA1216</f>
        <v>99433.333333333299</v>
      </c>
      <c r="H1274" s="73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3" t="str">
        <f>[2]自有船应收租金!B1217</f>
        <v>ACACIA HAWK</v>
      </c>
      <c r="C1275" s="73" t="str">
        <f>[2]自有船应收租金!C1217</f>
        <v>CMS</v>
      </c>
      <c r="D1275" s="73" t="str">
        <f>[2]自有船应收租金!F1217</f>
        <v>第75期</v>
      </c>
      <c r="E1275" s="73" t="str">
        <f>[2]自有船应收租金!I1217</f>
        <v>2021.02.11-2021.02.26</v>
      </c>
      <c r="F1275" s="74">
        <f>[2]自有船应收租金!V1217</f>
        <v>0</v>
      </c>
      <c r="G1275" s="73">
        <f>[2]自有船应收租金!AA1217</f>
        <v>105542.465753425</v>
      </c>
      <c r="H1275" s="73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3" t="str">
        <f>[2]自有船应收租金!B1218</f>
        <v>ACACIA REI</v>
      </c>
      <c r="C1276" s="73" t="str">
        <f>[2]自有船应收租金!C1218</f>
        <v>STM</v>
      </c>
      <c r="D1276" s="73" t="str">
        <f>[2]自有船应收租金!F1218</f>
        <v>第12期</v>
      </c>
      <c r="E1276" s="73" t="str">
        <f>[2]自有船应收租金!I1218</f>
        <v>2021.02.12-2021.02.27</v>
      </c>
      <c r="F1276" s="74">
        <f>[2]自有船应收租金!V1218</f>
        <v>0</v>
      </c>
      <c r="G1276" s="73">
        <f>[2]自有船应收租金!AA1218</f>
        <v>179553.08</v>
      </c>
      <c r="H1276" s="73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3" t="str">
        <f>[2]自有船应收租金!B1219</f>
        <v>Heung-A Jakarta</v>
      </c>
      <c r="C1277" s="73" t="str">
        <f>[2]自有船应收租金!C1219</f>
        <v>PAN</v>
      </c>
      <c r="D1277" s="73" t="str">
        <f>[2]自有船应收租金!F1219</f>
        <v>第09期</v>
      </c>
      <c r="E1277" s="73" t="str">
        <f>[2]自有船应收租金!I1219</f>
        <v>2021.02.13-2021.02.28</v>
      </c>
      <c r="F1277" s="74">
        <f>[2]自有船应收租金!V1219</f>
        <v>0</v>
      </c>
      <c r="G1277" s="73">
        <f>[2]自有船应收租金!AA1219</f>
        <v>78065.460000000006</v>
      </c>
      <c r="H1277" s="73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3" t="str">
        <f>[2]自有船应收租金!B1220</f>
        <v>ACACIA MAKOTO</v>
      </c>
      <c r="C1278" s="73" t="str">
        <f>[2]自有船应收租金!C1220</f>
        <v>STM</v>
      </c>
      <c r="D1278" s="73" t="str">
        <f>[2]自有船应收租金!F1220</f>
        <v>第65期</v>
      </c>
      <c r="E1278" s="73" t="str">
        <f>[2]自有船应收租金!I1220</f>
        <v>2021.02.13-2021.02.28</v>
      </c>
      <c r="F1278" s="74">
        <f>[2]自有船应收租金!V1220</f>
        <v>0</v>
      </c>
      <c r="G1278" s="73">
        <f>[2]自有船应收租金!AA1220</f>
        <v>162671.01</v>
      </c>
      <c r="H1278" s="73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3" t="str">
        <f>[2]自有船应收租金!B1221</f>
        <v>A FUJI</v>
      </c>
      <c r="C1279" s="73" t="str">
        <f>[2]自有船应收租金!C1221</f>
        <v>APL</v>
      </c>
      <c r="D1279" s="73" t="str">
        <f>[2]自有船应收租金!F1221</f>
        <v>第03期</v>
      </c>
      <c r="E1279" s="73" t="str">
        <f>[2]自有船应收租金!I1221</f>
        <v>2021.02.13-2021.02.28</v>
      </c>
      <c r="F1279" s="74">
        <f>[2]自有船应收租金!V1221</f>
        <v>0</v>
      </c>
      <c r="G1279" s="73">
        <f>[2]自有船应收租金!AA1221</f>
        <v>246900</v>
      </c>
      <c r="H1279" s="73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3" t="str">
        <f>[2]自有船应收租金!B1222</f>
        <v>A ROKU</v>
      </c>
      <c r="C1280" s="73" t="str">
        <f>[2]自有船应收租金!C1222</f>
        <v>TSL</v>
      </c>
      <c r="D1280" s="73" t="str">
        <f>[2]自有船应收租金!F1222</f>
        <v>第08期</v>
      </c>
      <c r="E1280" s="73" t="str">
        <f>[2]自有船应收租金!I1222</f>
        <v>2021.02.16-2021.03.01</v>
      </c>
      <c r="F1280" s="74">
        <f>[2]自有船应收租金!V1222</f>
        <v>0</v>
      </c>
      <c r="G1280" s="73">
        <f>[2]自有船应收租金!AA1222</f>
        <v>119768.75</v>
      </c>
      <c r="H1280" s="73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3" t="str">
        <f>[2]自有船应收租金!B1223</f>
        <v>JRS CARINA</v>
      </c>
      <c r="C1281" s="73" t="str">
        <f>[2]自有船应收租金!C1223</f>
        <v>CCL</v>
      </c>
      <c r="D1281" s="73" t="str">
        <f>[2]自有船应收租金!F1223</f>
        <v>第65期</v>
      </c>
      <c r="E1281" s="73" t="str">
        <f>[2]自有船应收租金!I1223</f>
        <v>2021.02.14-2021.03.01</v>
      </c>
      <c r="F1281" s="74">
        <f>[2]自有船应收租金!V1223</f>
        <v>0</v>
      </c>
      <c r="G1281" s="73">
        <f>[2]自有船应收租金!AA1223</f>
        <v>109900</v>
      </c>
      <c r="H1281" s="73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3" t="str">
        <f>[2]自有船应收租金!B1224</f>
        <v>ACACIA ARIES</v>
      </c>
      <c r="C1282" s="73" t="str">
        <f>[2]自有船应收租金!C1224</f>
        <v>STM</v>
      </c>
      <c r="D1282" s="73" t="str">
        <f>[2]自有船应收租金!F1224</f>
        <v>第25期</v>
      </c>
      <c r="E1282" s="73" t="str">
        <f>[2]自有船应收租金!I1224</f>
        <v>2021.02.14-2021.03.01</v>
      </c>
      <c r="F1282" s="74">
        <f>[2]自有船应收租金!V1224</f>
        <v>0</v>
      </c>
      <c r="G1282" s="73">
        <f>[2]自有船应收租金!AA1224</f>
        <v>81539.87</v>
      </c>
      <c r="H1282" s="73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3" t="str">
        <f>[2]自有船应收租金!B1225</f>
        <v>ACACIA TAURUS</v>
      </c>
      <c r="C1283" s="73" t="str">
        <f>[2]自有船应收租金!C1225</f>
        <v>DWS</v>
      </c>
      <c r="D1283" s="73" t="str">
        <f>[2]自有船应收租金!F1225</f>
        <v>prefinal</v>
      </c>
      <c r="E1283" s="73" t="str">
        <f>[2]自有船应收租金!I1225</f>
        <v>2021.02.14-2021.02.21</v>
      </c>
      <c r="F1283" s="74">
        <f>[2]自有船应收租金!V1225</f>
        <v>0</v>
      </c>
      <c r="G1283" s="73">
        <f>[2]自有船应收租金!AA1225</f>
        <v>34689.504383561602</v>
      </c>
      <c r="H1283" s="73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3" t="str">
        <f>[2]自有船应收租金!B1226</f>
        <v>A KIBO</v>
      </c>
      <c r="C1284" s="73" t="str">
        <f>[2]自有船应收租金!C1226</f>
        <v>GMS</v>
      </c>
      <c r="D1284" s="73" t="str">
        <f>[2]自有船应收租金!F1226</f>
        <v>第06期</v>
      </c>
      <c r="E1284" s="73" t="str">
        <f>[2]自有船应收租金!I1226</f>
        <v>2021.02.15-2021.03.02</v>
      </c>
      <c r="F1284" s="74">
        <f>[2]自有船应收租金!V1226</f>
        <v>0</v>
      </c>
      <c r="G1284" s="73">
        <f>[2]自有船应收租金!AA1226</f>
        <v>171243.75</v>
      </c>
      <c r="H1284" s="73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3" t="str">
        <f>[2]自有船应收租金!B1227</f>
        <v>A FUKU</v>
      </c>
      <c r="C1285" s="73" t="str">
        <f>[2]自有船应收租金!C1227</f>
        <v>TSL</v>
      </c>
      <c r="D1285" s="73" t="str">
        <f>[2]自有船应收租金!F1227</f>
        <v>第10期</v>
      </c>
      <c r="E1285" s="73" t="str">
        <f>[2]自有船应收租金!I1227</f>
        <v>2021.02.16-2021.02.27</v>
      </c>
      <c r="F1285" s="74">
        <f>[2]自有船应收租金!V1227</f>
        <v>0</v>
      </c>
      <c r="G1285" s="73">
        <f>[2]自有船应收租金!AA1227</f>
        <v>73964.395000000004</v>
      </c>
      <c r="H1285" s="73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3" t="str">
        <f>[2]自有船应收租金!B1228</f>
        <v>A FUKU</v>
      </c>
      <c r="C1286" s="73" t="str">
        <f>[2]自有船应收租金!C1228</f>
        <v>TSL</v>
      </c>
      <c r="D1286" s="73" t="str">
        <f>[2]自有船应收租金!F1228</f>
        <v>第10期</v>
      </c>
      <c r="E1286" s="73" t="str">
        <f>[2]自有船应收租金!I1228</f>
        <v>2021.02.27-2021.03.01</v>
      </c>
      <c r="F1286" s="74">
        <f>[2]自有船应收租金!V1228</f>
        <v>0</v>
      </c>
      <c r="G1286" s="73">
        <f>[2]自有船应收租金!AA1228</f>
        <v>18670.575000000001</v>
      </c>
      <c r="H1286" s="73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3" t="str">
        <f>[2]自有船应收租金!B1229</f>
        <v>Heung-A Manila</v>
      </c>
      <c r="C1287" s="73" t="str">
        <f>[2]自有船应收租金!C1229</f>
        <v>SCP</v>
      </c>
      <c r="D1287" s="73" t="str">
        <f>[2]自有船应收租金!F1229</f>
        <v>第02期</v>
      </c>
      <c r="E1287" s="73" t="str">
        <f>[2]自有船应收租金!I1229</f>
        <v>2021.02.17-2021.03.04</v>
      </c>
      <c r="F1287" s="74">
        <f>[2]自有船应收租金!V1229</f>
        <v>0</v>
      </c>
      <c r="G1287" s="73">
        <f>[2]自有船应收租金!AA1229</f>
        <v>248342.49534246599</v>
      </c>
      <c r="H1287" s="73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3" t="str">
        <f>[2]自有船应收租金!B1230</f>
        <v>ACACIA WA</v>
      </c>
      <c r="C1288" s="73" t="str">
        <f>[2]自有船应收租金!C1230</f>
        <v>STM</v>
      </c>
      <c r="D1288" s="73" t="str">
        <f>[2]自有船应收租金!F1230</f>
        <v>第08期</v>
      </c>
      <c r="E1288" s="73" t="str">
        <f>[2]自有船应收租金!I1230</f>
        <v>2021.02.18-2021.03.05</v>
      </c>
      <c r="F1288" s="74">
        <f>[2]自有船应收租金!V1230</f>
        <v>0</v>
      </c>
      <c r="G1288" s="73">
        <f>[2]自有船应收租金!AA1230</f>
        <v>88152.07</v>
      </c>
      <c r="H1288" s="73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3" t="str">
        <f>[2]自有船应收租金!B1231</f>
        <v>JRS CORVUS</v>
      </c>
      <c r="C1289" s="73" t="str">
        <f>[2]自有船应收租金!C1231</f>
        <v>STM</v>
      </c>
      <c r="D1289" s="73" t="str">
        <f>[2]自有船应收租金!F1231</f>
        <v>第05期</v>
      </c>
      <c r="E1289" s="73" t="str">
        <f>[2]自有船应收租金!I1231</f>
        <v>2021.02.18-2021.03.05</v>
      </c>
      <c r="F1289" s="74">
        <f>[2]自有船应收租金!V1231</f>
        <v>0</v>
      </c>
      <c r="G1289" s="73">
        <f>[2]自有船应收租金!AA1231</f>
        <v>105700</v>
      </c>
      <c r="H1289" s="73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3" t="str">
        <f>[2]自有船应收租金!B1232</f>
        <v>ACACIA VIRGO</v>
      </c>
      <c r="C1290" s="73" t="str">
        <f>[2]自有船应收租金!C1232</f>
        <v>FESCO</v>
      </c>
      <c r="D1290" s="73" t="str">
        <f>[2]自有船应收租金!F1232</f>
        <v>第02期</v>
      </c>
      <c r="E1290" s="73" t="str">
        <f>[2]自有船应收租金!I1232</f>
        <v>2021.02.19-2021.03.01</v>
      </c>
      <c r="F1290" s="74">
        <f>[2]自有船应收租金!V1232</f>
        <v>0</v>
      </c>
      <c r="G1290" s="73">
        <f>[2]自有船应收租金!AA1232</f>
        <v>99433.333333333299</v>
      </c>
      <c r="H1290" s="73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3" t="str">
        <f>[2]自有船应收租金!B1233</f>
        <v>LISBOA</v>
      </c>
      <c r="C1291" s="73" t="str">
        <f>[2]自有船应收租金!C1233</f>
        <v>QIF</v>
      </c>
      <c r="D1291" s="73" t="str">
        <f>[2]自有船应收租金!F1233</f>
        <v>第01期</v>
      </c>
      <c r="E1291" s="73" t="str">
        <f>[2]自有船应收租金!I1233</f>
        <v>2021.02.22-2021.03.04</v>
      </c>
      <c r="F1291" s="74">
        <f>[2]自有船应收租金!V1233</f>
        <v>0</v>
      </c>
      <c r="G1291" s="73">
        <f>[2]自有船应收租金!AA1233</f>
        <v>76427.397260273996</v>
      </c>
      <c r="H1291" s="73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3" t="str">
        <f>[2]自有船应收租金!B1234</f>
        <v>Heung-A Singapore</v>
      </c>
      <c r="C1292" s="73" t="str">
        <f>[2]自有船应收租金!C1234</f>
        <v>NS</v>
      </c>
      <c r="D1292" s="73" t="str">
        <f>[2]自有船应收租金!F1234</f>
        <v>第07期</v>
      </c>
      <c r="E1292" s="73" t="str">
        <f>[2]自有船应收租金!I1234</f>
        <v>2021.02.19-2021.03.06</v>
      </c>
      <c r="F1292" s="74">
        <f>[2]自有船应收租金!V1234</f>
        <v>0</v>
      </c>
      <c r="G1292" s="73">
        <f>[2]自有船应收租金!AA1234</f>
        <v>93968.75</v>
      </c>
      <c r="H1292" s="73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3" t="str">
        <f>[2]自有船应收租金!B1235</f>
        <v>Contship Day</v>
      </c>
      <c r="C1293" s="73" t="str">
        <f>[2]自有船应收租金!C1235</f>
        <v>APL</v>
      </c>
      <c r="D1293" s="73" t="str">
        <f>[2]自有船应收租金!F1235</f>
        <v>第08期</v>
      </c>
      <c r="E1293" s="73" t="str">
        <f>[2]自有船应收租金!I1235</f>
        <v>2021.02.19-2021.03.06</v>
      </c>
      <c r="F1293" s="74">
        <f>[2]自有船应收租金!V1235</f>
        <v>0</v>
      </c>
      <c r="G1293" s="73">
        <f>[2]自有船应收租金!AA1235</f>
        <v>-7286.97</v>
      </c>
      <c r="H1293" s="73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3" t="str">
        <f>[2]自有船应收租金!B1236</f>
        <v>Contship Day</v>
      </c>
      <c r="C1294" s="73" t="str">
        <f>[2]自有船应收租金!C1236</f>
        <v>APL</v>
      </c>
      <c r="D1294" s="73" t="str">
        <f>[2]自有船应收租金!F1236</f>
        <v>第08期</v>
      </c>
      <c r="E1294" s="73" t="str">
        <f>[2]自有船应收租金!I1236</f>
        <v>2021.02.19-2021.03.06</v>
      </c>
      <c r="F1294" s="74">
        <f>[2]自有船应收租金!V1236</f>
        <v>0</v>
      </c>
      <c r="G1294" s="73">
        <f>[2]自有船应收租金!AA1236</f>
        <v>22425.69</v>
      </c>
      <c r="H1294" s="73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3" t="str">
        <f>[2]自有船应收租金!B1237</f>
        <v>ACACIA TAURUS</v>
      </c>
      <c r="C1295" s="73" t="str">
        <f>[2]自有船应收租金!C1237</f>
        <v>DWS</v>
      </c>
      <c r="D1295" s="73" t="str">
        <f>[2]自有船应收租金!F1237</f>
        <v>prefinal2</v>
      </c>
      <c r="E1295" s="73" t="str">
        <f>[2]自有船应收租金!I1237</f>
        <v>2021.02.21-2021.02.24</v>
      </c>
      <c r="F1295" s="74">
        <f>[2]自有船应收租金!V1237</f>
        <v>0</v>
      </c>
      <c r="G1295" s="73">
        <f>[2]自有船应收租金!AA1237</f>
        <v>66123.816131506901</v>
      </c>
      <c r="H1295" s="73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3" t="str">
        <f>[2]自有船应收租金!B1238</f>
        <v>ACACIA TAURUS</v>
      </c>
      <c r="C1296" s="73" t="str">
        <f>[2]自有船应收租金!C1238</f>
        <v>DWS</v>
      </c>
      <c r="D1296" s="73" t="str">
        <f>[2]自有船应收租金!F1238</f>
        <v>final</v>
      </c>
      <c r="E1296" s="73" t="str">
        <f>[2]自有船应收租金!I1238</f>
        <v>2021.02.21-2021.02.24</v>
      </c>
      <c r="F1296" s="74">
        <f>[2]自有船应收租金!V1238</f>
        <v>0</v>
      </c>
      <c r="G1296" s="73">
        <f>[2]自有船应收租金!AA1238</f>
        <v>2547.08</v>
      </c>
      <c r="H1296" s="73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3" t="str">
        <f>[2]自有船应收租金!B1239</f>
        <v>A MYOKO</v>
      </c>
      <c r="C1297" s="73" t="str">
        <f>[2]自有船应收租金!C1239</f>
        <v>DBR</v>
      </c>
      <c r="D1297" s="73" t="str">
        <f>[2]自有船应收租金!F1239</f>
        <v>第01期</v>
      </c>
      <c r="E1297" s="73" t="str">
        <f>[2]自有船应收租金!I1239</f>
        <v>2021.02.24-2021.03.11</v>
      </c>
      <c r="F1297" s="74">
        <f>[2]自有船应收租金!V1239</f>
        <v>0</v>
      </c>
      <c r="G1297" s="73">
        <f>[2]自有船应收租金!AA1239</f>
        <v>97700</v>
      </c>
      <c r="H1297" s="73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3" t="str">
        <f>[2]自有船应收租金!B1240</f>
        <v>A KOU</v>
      </c>
      <c r="C1298" s="73" t="str">
        <f>[2]自有船应收租金!C1240</f>
        <v>KMTC</v>
      </c>
      <c r="D1298" s="73" t="str">
        <f>[2]自有船应收租金!F1240</f>
        <v>prefinal</v>
      </c>
      <c r="E1298" s="73" t="str">
        <f>[2]自有船应收租金!I1240</f>
        <v>2021.02.22-2021.03.07</v>
      </c>
      <c r="F1298" s="74">
        <f>[2]自有船应收租金!V1240</f>
        <v>0</v>
      </c>
      <c r="G1298" s="73">
        <f>[2]自有船应收租金!AA1240</f>
        <v>-22578.184700000002</v>
      </c>
      <c r="H1298" s="73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3" t="str">
        <f>[2]自有船应收租金!B1241</f>
        <v>A KOU</v>
      </c>
      <c r="C1299" s="73" t="str">
        <f>[2]自有船应收租金!C1241</f>
        <v>KMTC</v>
      </c>
      <c r="D1299" s="73" t="str">
        <f>[2]自有船应收租金!F1241</f>
        <v>final</v>
      </c>
      <c r="E1299" s="73" t="str">
        <f>[2]自有船应收租金!I1241</f>
        <v>2021.02.22-2021.03.07</v>
      </c>
      <c r="F1299" s="74">
        <f>[2]自有船应收租金!V1241</f>
        <v>0</v>
      </c>
      <c r="G1299" s="73">
        <f>[2]自有船应收租金!AA1241</f>
        <v>12118.772499999999</v>
      </c>
      <c r="H1299" s="73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3" t="str">
        <f>[2]自有船应收租金!B1242</f>
        <v>ACACIA LIBRA</v>
      </c>
      <c r="C1300" s="73" t="str">
        <f>[2]自有船应收租金!C1242</f>
        <v>COSCO</v>
      </c>
      <c r="D1300" s="73" t="str">
        <f>[2]自有船应收租金!F1242</f>
        <v>第12期</v>
      </c>
      <c r="E1300" s="73" t="str">
        <f>[2]自有船应收租金!I1242</f>
        <v>2021.02.22-2021.03.09</v>
      </c>
      <c r="F1300" s="74">
        <f>[2]自有船应收租金!V1242</f>
        <v>0</v>
      </c>
      <c r="G1300" s="73">
        <f>[2]自有船应收租金!AA1242</f>
        <v>143925</v>
      </c>
      <c r="H1300" s="73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3" t="str">
        <f>[2]自有船应收租金!B1243</f>
        <v>A MIZUHO</v>
      </c>
      <c r="C1301" s="73" t="str">
        <f>[2]自有船应收租金!C1243</f>
        <v>Heung-A</v>
      </c>
      <c r="D1301" s="73" t="str">
        <f>[2]自有船应收租金!F1243</f>
        <v>第02期</v>
      </c>
      <c r="E1301" s="73" t="str">
        <f>[2]自有船应收租金!I1243</f>
        <v>2021.02.22-2021.03.09</v>
      </c>
      <c r="F1301" s="74">
        <f>[2]自有船应收租金!V1243</f>
        <v>0</v>
      </c>
      <c r="G1301" s="73">
        <f>[2]自有船应收租金!AA1243</f>
        <v>249808.32835616401</v>
      </c>
      <c r="H1301" s="73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3" t="str">
        <f>[2]自有船应收租金!B1244</f>
        <v>A KEIGA</v>
      </c>
      <c r="C1302" s="73" t="str">
        <f>[2]自有船应收租金!C1244</f>
        <v>DBR</v>
      </c>
      <c r="D1302" s="73" t="str">
        <f>[2]自有船应收租金!F1244</f>
        <v>第05期</v>
      </c>
      <c r="E1302" s="73" t="str">
        <f>[2]自有船应收租金!I1244</f>
        <v>2021.02.23-2021.03.10</v>
      </c>
      <c r="F1302" s="74">
        <f>[2]自有船应收租金!V1244</f>
        <v>0</v>
      </c>
      <c r="G1302" s="73">
        <f>[2]自有船应收租金!AA1244</f>
        <v>97350</v>
      </c>
      <c r="H1302" s="73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3" t="str">
        <f>[2]自有船应收租金!B1245</f>
        <v>ACACIA MING</v>
      </c>
      <c r="C1303" s="73" t="str">
        <f>[2]自有船应收租金!C1245</f>
        <v>STM</v>
      </c>
      <c r="D1303" s="73" t="str">
        <f>[2]自有船应收租金!F1245</f>
        <v>第01期</v>
      </c>
      <c r="E1303" s="73" t="str">
        <f>[2]自有船应收租金!I1245</f>
        <v>2021.02.25-2021.03.16</v>
      </c>
      <c r="F1303" s="74">
        <f>[2]自有船应收租金!V1245</f>
        <v>0</v>
      </c>
      <c r="G1303" s="73">
        <f>[2]自有船应收租金!AA1245</f>
        <v>92156.212066666703</v>
      </c>
      <c r="H1303" s="73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3" t="str">
        <f>[2]自有船应收租金!B1246</f>
        <v>ACACIA MING</v>
      </c>
      <c r="C1304" s="73" t="str">
        <f>[2]自有船应收租金!C1246</f>
        <v>STM</v>
      </c>
      <c r="D1304" s="73" t="str">
        <f>[2]自有船应收租金!F1246</f>
        <v>final</v>
      </c>
      <c r="E1304" s="73" t="str">
        <f>[2]自有船应收租金!I1246</f>
        <v>2021.02.25-2021.03.16</v>
      </c>
      <c r="F1304" s="74">
        <f>[2]自有船应收租金!V1246</f>
        <v>0</v>
      </c>
      <c r="G1304" s="73">
        <f>[2]自有船应收租金!AA1246</f>
        <v>-9369.2000000000007</v>
      </c>
      <c r="H1304" s="73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3" t="str">
        <f>[2]自有船应收租金!B1247</f>
        <v>ACACIA HAWK</v>
      </c>
      <c r="C1305" s="73" t="str">
        <f>[2]自有船应收租金!C1247</f>
        <v>CMS</v>
      </c>
      <c r="D1305" s="73" t="str">
        <f>[2]自有船应收租金!F1247</f>
        <v>第76期</v>
      </c>
      <c r="E1305" s="73" t="str">
        <f>[2]自有船应收租金!I1247</f>
        <v>2021.02.26-2021.03.13</v>
      </c>
      <c r="F1305" s="74">
        <f>[2]自有船应收租金!V1247</f>
        <v>0</v>
      </c>
      <c r="G1305" s="73">
        <f>[2]自有船应收租金!AA1247</f>
        <v>105542.465753425</v>
      </c>
      <c r="H1305" s="73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3" t="str">
        <f>[2]自有船应收租金!B1248</f>
        <v>ACACIA REI</v>
      </c>
      <c r="C1306" s="73" t="str">
        <f>[2]自有船应收租金!C1248</f>
        <v>STM</v>
      </c>
      <c r="D1306" s="73" t="str">
        <f>[2]自有船应收租金!F1248</f>
        <v>第13期</v>
      </c>
      <c r="E1306" s="73" t="str">
        <f>[2]自有船应收租金!I1248</f>
        <v>2021.02.27-2021.03.14</v>
      </c>
      <c r="F1306" s="74">
        <f>[2]自有船应收租金!V1248</f>
        <v>0</v>
      </c>
      <c r="G1306" s="73">
        <f>[2]自有船应收租金!AA1248</f>
        <v>181200</v>
      </c>
      <c r="H1306" s="73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3" t="str">
        <f>[2]自有船应收租金!B1249</f>
        <v>ACACIA TAURUS</v>
      </c>
      <c r="C1307" s="73" t="str">
        <f>[2]自有船应收租金!C1249</f>
        <v>RHF</v>
      </c>
      <c r="D1307" s="73" t="str">
        <f>[2]自有船应收租金!F1249</f>
        <v>第01期</v>
      </c>
      <c r="E1307" s="73" t="str">
        <f>[2]自有船应收租金!I1249</f>
        <v>2021.02.26-2021.03.05</v>
      </c>
      <c r="F1307" s="74">
        <f>[2]自有船应收租金!V1249</f>
        <v>0</v>
      </c>
      <c r="G1307" s="73">
        <f>[2]自有船应收租金!AA1249</f>
        <v>42980</v>
      </c>
      <c r="H1307" s="73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3" t="str">
        <f>[2]自有船应收租金!B1250</f>
        <v>Heung-A Jakarta</v>
      </c>
      <c r="C1308" s="73" t="str">
        <f>[2]自有船应收租金!C1250</f>
        <v>PAN</v>
      </c>
      <c r="D1308" s="73" t="str">
        <f>[2]自有船应收租金!F1250</f>
        <v>第10期</v>
      </c>
      <c r="E1308" s="73" t="str">
        <f>[2]自有船应收租金!I1250</f>
        <v>2021.02.28-2021.03.15</v>
      </c>
      <c r="F1308" s="74">
        <f>[2]自有船应收租金!V1250</f>
        <v>0</v>
      </c>
      <c r="G1308" s="73">
        <f>[2]自有船应收租金!AA1250</f>
        <v>74093.649999999994</v>
      </c>
      <c r="H1308" s="73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3" t="str">
        <f>[2]自有船应收租金!B1251</f>
        <v>ACACIA MAKOTO</v>
      </c>
      <c r="C1309" s="73" t="str">
        <f>[2]自有船应收租金!C1251</f>
        <v>STM</v>
      </c>
      <c r="D1309" s="73" t="str">
        <f>[2]自有船应收租金!F1251</f>
        <v>第66期</v>
      </c>
      <c r="E1309" s="73" t="str">
        <f>[2]自有船应收租金!I1251</f>
        <v>2021.02.28-2021.03.15</v>
      </c>
      <c r="F1309" s="74">
        <f>[2]自有船应收租金!V1251</f>
        <v>0</v>
      </c>
      <c r="G1309" s="73">
        <f>[2]自有船应收租金!AA1251</f>
        <v>166200</v>
      </c>
      <c r="H1309" s="73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3" t="str">
        <f>[2]自有船应收租金!B1252</f>
        <v>A FUJI</v>
      </c>
      <c r="C1310" s="73" t="str">
        <f>[2]自有船应收租金!C1252</f>
        <v>APL</v>
      </c>
      <c r="D1310" s="73" t="str">
        <f>[2]自有船应收租金!F1252</f>
        <v>第04期</v>
      </c>
      <c r="E1310" s="73" t="str">
        <f>[2]自有船应收租金!I1252</f>
        <v>2021.02.28-2021.03.15</v>
      </c>
      <c r="F1310" s="74">
        <f>[2]自有船应收租金!V1252</f>
        <v>0</v>
      </c>
      <c r="G1310" s="73">
        <f>[2]自有船应收租金!AA1252</f>
        <v>246359.481</v>
      </c>
      <c r="H1310" s="73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3" t="str">
        <f>[2]自有船应收租金!B1253</f>
        <v>ACACIA VIRGO</v>
      </c>
      <c r="C1311" s="73" t="str">
        <f>[2]自有船应收租金!C1253</f>
        <v>FESCO</v>
      </c>
      <c r="D1311" s="73" t="str">
        <f>[2]自有船应收租金!F1253</f>
        <v>第03期</v>
      </c>
      <c r="E1311" s="73" t="str">
        <f>[2]自有船应收租金!I1253</f>
        <v>2021.03.01-2021.03.11</v>
      </c>
      <c r="F1311" s="74">
        <f>[2]自有船应收租金!V1253</f>
        <v>0</v>
      </c>
      <c r="G1311" s="73">
        <f>[2]自有船应收租金!AA1253</f>
        <v>99433.333333333299</v>
      </c>
      <c r="H1311" s="73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3" t="str">
        <f>[2]自有船应收租金!B1254</f>
        <v>JRS CARINA</v>
      </c>
      <c r="C1312" s="73" t="str">
        <f>[2]自有船应收租金!C1254</f>
        <v>CCL</v>
      </c>
      <c r="D1312" s="73" t="str">
        <f>[2]自有船应收租金!F1254</f>
        <v>第66期</v>
      </c>
      <c r="E1312" s="73" t="str">
        <f>[2]自有船应收租金!I1254</f>
        <v>2021.03.01-2021.03.16</v>
      </c>
      <c r="F1312" s="74">
        <f>[2]自有船应收租金!V1254</f>
        <v>0</v>
      </c>
      <c r="G1312" s="73">
        <f>[2]自有船应收租金!AA1254</f>
        <v>109638.81</v>
      </c>
      <c r="H1312" s="73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3" t="str">
        <f>[2]自有船应收租金!B1255</f>
        <v>ACACIA ARIES</v>
      </c>
      <c r="C1313" s="73" t="str">
        <f>[2]自有船应收租金!C1255</f>
        <v>STM</v>
      </c>
      <c r="D1313" s="73" t="str">
        <f>[2]自有船应收租金!F1255</f>
        <v>第26期</v>
      </c>
      <c r="E1313" s="73" t="str">
        <f>[2]自有船应收租金!I1255</f>
        <v>2021.03.01-2021.03.16</v>
      </c>
      <c r="F1313" s="74">
        <f>[2]自有船应收租金!V1255</f>
        <v>0</v>
      </c>
      <c r="G1313" s="73">
        <f>[2]自有船应收租金!AA1255</f>
        <v>83150</v>
      </c>
      <c r="H1313" s="73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3" t="str">
        <f>[2]自有船应收租金!B1256</f>
        <v>A ROKU</v>
      </c>
      <c r="C1314" s="73" t="str">
        <f>[2]自有船应收租金!C1256</f>
        <v>TSL</v>
      </c>
      <c r="D1314" s="73" t="str">
        <f>[2]自有船应收租金!F1256</f>
        <v>第09期</v>
      </c>
      <c r="E1314" s="73" t="str">
        <f>[2]自有船应收租金!I1256</f>
        <v>2021.03.01-2021.03.16</v>
      </c>
      <c r="F1314" s="74">
        <f>[2]自有船应收租金!V1256</f>
        <v>0</v>
      </c>
      <c r="G1314" s="73">
        <f>[2]自有船应收租金!AA1256</f>
        <v>138056.25</v>
      </c>
      <c r="H1314" s="73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3" t="str">
        <f>[2]自有船应收租金!B1257</f>
        <v>A FUKU</v>
      </c>
      <c r="C1315" s="73" t="str">
        <f>[2]自有船应收租金!C1257</f>
        <v>TSL</v>
      </c>
      <c r="D1315" s="73" t="str">
        <f>[2]自有船应收租金!F1257</f>
        <v>第11期</v>
      </c>
      <c r="E1315" s="73" t="str">
        <f>[2]自有船应收租金!I1257</f>
        <v>2021.03.01-2021.03.16</v>
      </c>
      <c r="F1315" s="74">
        <f>[2]自有船应收租金!V1257</f>
        <v>0</v>
      </c>
      <c r="G1315" s="73">
        <f>[2]自有船应收租金!AA1257</f>
        <v>154237.5</v>
      </c>
      <c r="H1315" s="73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3" t="str">
        <f>[2]自有船应收租金!B1258</f>
        <v>LISBOA</v>
      </c>
      <c r="C1316" s="73" t="str">
        <f>[2]自有船应收租金!C1258</f>
        <v>QIF</v>
      </c>
      <c r="D1316" s="73" t="str">
        <f>[2]自有船应收租金!F1258</f>
        <v>final</v>
      </c>
      <c r="E1316" s="73" t="str">
        <f>[2]自有船应收租金!I1258</f>
        <v>2021.03.04-2021.03.06</v>
      </c>
      <c r="F1316" s="74">
        <f>[2]自有船应收租金!V1258</f>
        <v>-245</v>
      </c>
      <c r="G1316" s="73">
        <f>[2]自有船应收租金!AA1258</f>
        <v>13258.1404876712</v>
      </c>
      <c r="H1316" s="73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3" t="str">
        <f>[2]自有船应收租金!B1259</f>
        <v>A KIBO</v>
      </c>
      <c r="C1317" s="73" t="str">
        <f>[2]自有船应收租金!C1259</f>
        <v>GMS</v>
      </c>
      <c r="D1317" s="73" t="str">
        <f>[2]自有船应收租金!F1259</f>
        <v>第07期</v>
      </c>
      <c r="E1317" s="73" t="str">
        <f>[2]自有船应收租金!I1259</f>
        <v>2021.03.02-2021.03.17</v>
      </c>
      <c r="F1317" s="74">
        <f>[2]自有船应收租金!V1259</f>
        <v>-862</v>
      </c>
      <c r="G1317" s="73">
        <f>[2]自有船应收租金!AA1259</f>
        <v>172105.75</v>
      </c>
      <c r="H1317" s="73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3" t="str">
        <f>[2]自有船应收租金!B1260</f>
        <v>Heung-A Manila</v>
      </c>
      <c r="C1318" s="73" t="str">
        <f>[2]自有船应收租金!C1260</f>
        <v>SCP</v>
      </c>
      <c r="D1318" s="73" t="str">
        <f>[2]自有船应收租金!F1260</f>
        <v>第03期</v>
      </c>
      <c r="E1318" s="73" t="str">
        <f>[2]自有船应收租金!I1260</f>
        <v>2021.03.04-2021.03.19</v>
      </c>
      <c r="F1318" s="74">
        <f>[2]自有船应收租金!V1260</f>
        <v>0</v>
      </c>
      <c r="G1318" s="73">
        <f>[2]自有船应收租金!AA1260</f>
        <v>130284.07534246601</v>
      </c>
      <c r="H1318" s="73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3" t="str">
        <f>[2]自有船应收租金!B1261</f>
        <v>ACACIA WA</v>
      </c>
      <c r="C1319" s="73" t="str">
        <f>[2]自有船应收租金!C1261</f>
        <v>STM</v>
      </c>
      <c r="D1319" s="73" t="str">
        <f>[2]自有船应收租金!F1261</f>
        <v>第09期</v>
      </c>
      <c r="E1319" s="73" t="str">
        <f>[2]自有船应收租金!I1261</f>
        <v>2021.03.05-2021.03.20</v>
      </c>
      <c r="F1319" s="74">
        <f>[2]自有船应收租金!V1261</f>
        <v>0</v>
      </c>
      <c r="G1319" s="73">
        <f>[2]自有船应收租金!AA1261</f>
        <v>105700</v>
      </c>
      <c r="H1319" s="73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3" t="str">
        <f>[2]自有船应收租金!B1262</f>
        <v>JRS CORVUS</v>
      </c>
      <c r="C1320" s="73" t="str">
        <f>[2]自有船应收租金!C1262</f>
        <v>STM</v>
      </c>
      <c r="D1320" s="73" t="str">
        <f>[2]自有船应收租金!F1262</f>
        <v>第06期</v>
      </c>
      <c r="E1320" s="73" t="str">
        <f>[2]自有船应收租金!I1262</f>
        <v>2021.03.05-2021.03.20</v>
      </c>
      <c r="F1320" s="74">
        <f>[2]自有船应收租金!V1262</f>
        <v>0</v>
      </c>
      <c r="G1320" s="73">
        <f>[2]自有船应收租金!AA1262</f>
        <v>64162.588666666699</v>
      </c>
      <c r="H1320" s="73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3" t="str">
        <f>[2]自有船应收租金!B1263</f>
        <v>Heung-A Singapore</v>
      </c>
      <c r="C1321" s="73" t="str">
        <f>[2]自有船应收租金!C1263</f>
        <v>NS</v>
      </c>
      <c r="D1321" s="73" t="str">
        <f>[2]自有船应收租金!F1263</f>
        <v>第08期</v>
      </c>
      <c r="E1321" s="73" t="str">
        <f>[2]自有船应收租金!I1263</f>
        <v>2021.03.06-2021.03.21</v>
      </c>
      <c r="F1321" s="74">
        <f>[2]自有船应收租金!V1263</f>
        <v>0</v>
      </c>
      <c r="G1321" s="73">
        <f>[2]自有船应收租金!AA1263</f>
        <v>93968.75</v>
      </c>
      <c r="H1321" s="73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3" t="str">
        <f>[2]自有船应收租金!B1264</f>
        <v>Contship Day</v>
      </c>
      <c r="C1322" s="73" t="str">
        <f>[2]自有船应收租金!C1264</f>
        <v>APL</v>
      </c>
      <c r="D1322" s="73" t="str">
        <f>[2]自有船应收租金!F1264</f>
        <v>第09期</v>
      </c>
      <c r="E1322" s="73" t="str">
        <f>[2]自有船应收租金!I1264</f>
        <v>2021.03.06-2021.03.21</v>
      </c>
      <c r="F1322" s="74">
        <f>[2]自有船应收租金!V1264</f>
        <v>0</v>
      </c>
      <c r="G1322" s="73">
        <f>[2]自有船应收租金!AA1264</f>
        <v>73200</v>
      </c>
      <c r="H1322" s="73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3" t="str">
        <f>[2]自有船应收租金!B1265</f>
        <v>LISBOA</v>
      </c>
      <c r="C1323" s="73" t="str">
        <f>[2]自有船应收租金!C1265</f>
        <v>KMTC</v>
      </c>
      <c r="D1323" s="73" t="str">
        <f>[2]自有船应收租金!F1265</f>
        <v>第01期</v>
      </c>
      <c r="E1323" s="73" t="str">
        <f>[2]自有船应收租金!I1265</f>
        <v>2021.03.08-2021.03.23</v>
      </c>
      <c r="F1323" s="74">
        <f>[2]自有船应收租金!V1265</f>
        <v>0</v>
      </c>
      <c r="G1323" s="73">
        <f>[2]自有船应收租金!AA1265</f>
        <v>119200</v>
      </c>
      <c r="H1323" s="73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3" t="str">
        <f>[2]自有船应收租金!B1266</f>
        <v>ACACIA VIRGO</v>
      </c>
      <c r="C1324" s="73" t="str">
        <f>[2]自有船应收租金!C1266</f>
        <v>FESCO</v>
      </c>
      <c r="D1324" s="73" t="str">
        <f>[2]自有船应收租金!F1266</f>
        <v>第04期</v>
      </c>
      <c r="E1324" s="73" t="str">
        <f>[2]自有船应收租金!I1266</f>
        <v>2021.03.11-2021.03.21</v>
      </c>
      <c r="F1324" s="74">
        <f>[2]自有船应收租金!V1266</f>
        <v>0</v>
      </c>
      <c r="G1324" s="73">
        <f>[2]自有船应收租金!AA1266</f>
        <v>99433.333333333299</v>
      </c>
      <c r="H1324" s="73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3" t="str">
        <f>[2]自有船应收租金!B1267</f>
        <v>ACACIA TAURUS</v>
      </c>
      <c r="C1325" s="73" t="str">
        <f>[2]自有船应收租金!C1267</f>
        <v>RHF</v>
      </c>
      <c r="D1325" s="73" t="str">
        <f>[2]自有船应收租金!F1267</f>
        <v>prefinal</v>
      </c>
      <c r="E1325" s="73" t="str">
        <f>[2]自有船应收租金!I1267</f>
        <v>2021.03.05-2021.03.12</v>
      </c>
      <c r="F1325" s="74">
        <f>[2]自有船应收租金!V1267</f>
        <v>-4700.3900000000003</v>
      </c>
      <c r="G1325" s="73">
        <f>[2]自有船应收租金!AA1267</f>
        <v>99010.39</v>
      </c>
      <c r="H1325" s="73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3" t="str">
        <f>[2]自有船应收租金!B1268</f>
        <v>ACACIA LIBRA</v>
      </c>
      <c r="C1326" s="73" t="str">
        <f>[2]自有船应收租金!C1268</f>
        <v>COSCO</v>
      </c>
      <c r="D1326" s="73" t="str">
        <f>[2]自有船应收租金!F1268</f>
        <v>第13期</v>
      </c>
      <c r="E1326" s="73" t="str">
        <f>[2]自有船应收租金!I1268</f>
        <v>2021.03.09-2021.03.24</v>
      </c>
      <c r="F1326" s="74">
        <f>[2]自有船应收租金!V1268</f>
        <v>0</v>
      </c>
      <c r="G1326" s="73">
        <f>[2]自有船应收租金!AA1268</f>
        <v>132972.4791</v>
      </c>
      <c r="H1326" s="73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3" t="str">
        <f>[2]自有船应收租金!B1269</f>
        <v>A MIZUHO</v>
      </c>
      <c r="C1327" s="73" t="str">
        <f>[2]自有船应收租金!C1269</f>
        <v>Heung-A</v>
      </c>
      <c r="D1327" s="73" t="str">
        <f>[2]自有船应收租金!F1269</f>
        <v>第03期</v>
      </c>
      <c r="E1327" s="73" t="str">
        <f>[2]自有船应收租金!I1269</f>
        <v>2021.03.09-2021.03.24</v>
      </c>
      <c r="F1327" s="74">
        <f>[2]自有船应收租金!V1269</f>
        <v>0</v>
      </c>
      <c r="G1327" s="73">
        <f>[2]自有船应收租金!AA1269</f>
        <v>153616.438356164</v>
      </c>
      <c r="H1327" s="73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3" t="str">
        <f>[2]自有船应收租金!B1270</f>
        <v>A KOU</v>
      </c>
      <c r="C1328" s="73" t="str">
        <f>[2]自有船应收租金!C1270</f>
        <v>TSL</v>
      </c>
      <c r="D1328" s="73" t="str">
        <f>[2]自有船应收租金!F1270</f>
        <v>第01期</v>
      </c>
      <c r="E1328" s="73" t="str">
        <f>[2]自有船应收租金!I1270</f>
        <v>2021.03.09-2021.03.16</v>
      </c>
      <c r="F1328" s="74">
        <f>[2]自有船应收租金!V1270</f>
        <v>0</v>
      </c>
      <c r="G1328" s="73">
        <f>[2]自有船应收租金!AA1270</f>
        <v>87188.918753424703</v>
      </c>
      <c r="H1328" s="73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3" t="str">
        <f>[2]自有船应收租金!B1271</f>
        <v>A KEIGA</v>
      </c>
      <c r="C1329" s="73" t="str">
        <f>[2]自有船应收租金!C1271</f>
        <v>DBR</v>
      </c>
      <c r="D1329" s="73" t="str">
        <f>[2]自有船应收租金!F1271</f>
        <v>第06期</v>
      </c>
      <c r="E1329" s="73" t="str">
        <f>[2]自有船应收租金!I1271</f>
        <v>2021.03.10-2021.03.25</v>
      </c>
      <c r="F1329" s="74">
        <f>[2]自有船应收租金!V1271</f>
        <v>0</v>
      </c>
      <c r="G1329" s="73">
        <f>[2]自有船应收租金!AA1271</f>
        <v>97350</v>
      </c>
      <c r="H1329" s="73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3" t="str">
        <f>[2]自有船应收租金!B1272</f>
        <v>A MYOKO</v>
      </c>
      <c r="C1330" s="73" t="str">
        <f>[2]自有船应收租金!C1272</f>
        <v>DBR</v>
      </c>
      <c r="D1330" s="73" t="str">
        <f>[2]自有船应收租金!F1272</f>
        <v>第02期</v>
      </c>
      <c r="E1330" s="73" t="str">
        <f>[2]自有船应收租金!I1272</f>
        <v>2021.03.11-2021.03.26</v>
      </c>
      <c r="F1330" s="74">
        <f>[2]自有船应收租金!V1272</f>
        <v>0</v>
      </c>
      <c r="G1330" s="73">
        <f>[2]自有船应收租金!AA1272</f>
        <v>245116.03878</v>
      </c>
      <c r="H1330" s="73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3" t="str">
        <f>[2]自有船应收租金!B1273</f>
        <v>ACACIA TAURUS</v>
      </c>
      <c r="C1331" s="73" t="str">
        <f>[2]自有船应收租金!C1273</f>
        <v>RHF</v>
      </c>
      <c r="D1331" s="73" t="str">
        <f>[2]自有船应收租金!F1273</f>
        <v>final</v>
      </c>
      <c r="E1331" s="73" t="str">
        <f>[2]自有船应收租金!I1273</f>
        <v>2021.03.12-2021.03.11</v>
      </c>
      <c r="F1331" s="74">
        <f>[2]自有船应收租金!V1273</f>
        <v>-2460.66</v>
      </c>
      <c r="G1331" s="73">
        <f>[2]自有船应收租金!AA1273</f>
        <v>20414.23</v>
      </c>
      <c r="H1331" s="73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3" t="str">
        <f>[2]自有船应收租金!B1274</f>
        <v>ACACIA HAWK</v>
      </c>
      <c r="C1332" s="73" t="str">
        <f>[2]自有船应收租金!C1274</f>
        <v>CMS</v>
      </c>
      <c r="D1332" s="73" t="str">
        <f>[2]自有船应收租金!F1274</f>
        <v>第77期</v>
      </c>
      <c r="E1332" s="73" t="str">
        <f>[2]自有船应收租金!I1274</f>
        <v>2021.03.13-2021.03.28</v>
      </c>
      <c r="F1332" s="74">
        <f>[2]自有船应收租金!V1274</f>
        <v>0</v>
      </c>
      <c r="G1332" s="73">
        <f>[2]自有船应收租金!AA1274</f>
        <v>105542.465753425</v>
      </c>
      <c r="H1332" s="73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3" t="str">
        <f>[2]自有船应收租金!B1275</f>
        <v>ACACIA TAURUS</v>
      </c>
      <c r="C1333" s="73" t="str">
        <f>[2]自有船应收租金!C1275</f>
        <v>STM</v>
      </c>
      <c r="D1333" s="73" t="str">
        <f>[2]自有船应收租金!F1275</f>
        <v>第01期</v>
      </c>
      <c r="E1333" s="73" t="str">
        <f>[2]自有船应收租金!I1275</f>
        <v>2021.03.13-2021.03.28</v>
      </c>
      <c r="F1333" s="74">
        <f>[2]自有船应收租金!V1275</f>
        <v>0</v>
      </c>
      <c r="G1333" s="73">
        <f>[2]自有船应收租金!AA1275</f>
        <v>239762.75399999999</v>
      </c>
      <c r="H1333" s="73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3" t="str">
        <f>[2]自有船应收租金!B1276</f>
        <v>ACACIA REI</v>
      </c>
      <c r="C1334" s="73" t="str">
        <f>[2]自有船应收租金!C1276</f>
        <v>STM</v>
      </c>
      <c r="D1334" s="73" t="str">
        <f>[2]自有船应收租金!F1276</f>
        <v>第14期</v>
      </c>
      <c r="E1334" s="73" t="str">
        <f>[2]自有船应收租金!I1276</f>
        <v>2021.03.14-2021.03.29</v>
      </c>
      <c r="F1334" s="74">
        <f>[2]自有船应收租金!V1276</f>
        <v>0</v>
      </c>
      <c r="G1334" s="73">
        <f>[2]自有船应收租金!AA1276</f>
        <v>181200</v>
      </c>
      <c r="H1334" s="73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3" t="str">
        <f>[2]自有船应收租金!B1277</f>
        <v>Heung-A Jakarta</v>
      </c>
      <c r="C1335" s="73" t="str">
        <f>[2]自有船应收租金!C1277</f>
        <v>PAN</v>
      </c>
      <c r="D1335" s="73" t="str">
        <f>[2]自有船应收租金!F1277</f>
        <v>第11期</v>
      </c>
      <c r="E1335" s="73" t="str">
        <f>[2]自有船应收租金!I1277</f>
        <v>2021.03.15-2021.03.30</v>
      </c>
      <c r="F1335" s="74">
        <f>[2]自有船应收租金!V1277</f>
        <v>0</v>
      </c>
      <c r="G1335" s="73">
        <f>[2]自有船应收租金!AA1277</f>
        <v>78462.5</v>
      </c>
      <c r="H1335" s="73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3" t="str">
        <f>[2]自有船应收租金!B1278</f>
        <v>ACACIA MAKOTO</v>
      </c>
      <c r="C1336" s="73" t="str">
        <f>[2]自有船应收租金!C1278</f>
        <v>STM</v>
      </c>
      <c r="D1336" s="73" t="str">
        <f>[2]自有船应收租金!F1278</f>
        <v>第67期</v>
      </c>
      <c r="E1336" s="73" t="str">
        <f>[2]自有船应收租金!I1278</f>
        <v>2021.03.15-2021.03.30</v>
      </c>
      <c r="F1336" s="74">
        <f>[2]自有船应收租金!V1278</f>
        <v>0</v>
      </c>
      <c r="G1336" s="73">
        <f>[2]自有船应收租金!AA1278</f>
        <v>166200</v>
      </c>
      <c r="H1336" s="73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3" t="str">
        <f>[2]自有船应收租金!B1279</f>
        <v>A FUJI</v>
      </c>
      <c r="C1337" s="73" t="str">
        <f>[2]自有船应收租金!C1279</f>
        <v>APL</v>
      </c>
      <c r="D1337" s="73" t="str">
        <f>[2]自有船应收租金!F1279</f>
        <v>第05期</v>
      </c>
      <c r="E1337" s="73" t="str">
        <f>[2]自有船应收租金!I1279</f>
        <v>2021.03.15-2021.03.30</v>
      </c>
      <c r="F1337" s="74">
        <f>[2]自有船应收租金!V1279</f>
        <v>0</v>
      </c>
      <c r="G1337" s="73">
        <f>[2]自有船应收租金!AA1279</f>
        <v>246900</v>
      </c>
      <c r="H1337" s="73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3" t="str">
        <f>[2]自有船应收租金!B1280</f>
        <v>ACACIA MING</v>
      </c>
      <c r="C1338" s="73" t="str">
        <f>[2]自有船应收租金!C1280</f>
        <v>EAS</v>
      </c>
      <c r="D1338" s="73" t="str">
        <f>[2]自有船应收租金!F1280</f>
        <v>第01期</v>
      </c>
      <c r="E1338" s="73" t="str">
        <f>[2]自有船应收租金!I1280</f>
        <v>2021.03.16-2021.03.31</v>
      </c>
      <c r="F1338" s="74">
        <f>[2]自有船应收租金!V1280</f>
        <v>0</v>
      </c>
      <c r="G1338" s="73">
        <f>[2]自有船应收租金!AA1280</f>
        <v>123641.095890411</v>
      </c>
      <c r="H1338" s="73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3" t="str">
        <f>[2]自有船应收租金!B1281</f>
        <v>JRS CARINA</v>
      </c>
      <c r="C1339" s="73" t="str">
        <f>[2]自有船应收租金!C1281</f>
        <v>CCL</v>
      </c>
      <c r="D1339" s="73" t="str">
        <f>[2]自有船应收租金!F1281</f>
        <v>第67期</v>
      </c>
      <c r="E1339" s="73" t="str">
        <f>[2]自有船应收租金!I1281</f>
        <v>2021.03.16-2021.03.31</v>
      </c>
      <c r="F1339" s="74">
        <f>[2]自有船应收租金!V1281</f>
        <v>0</v>
      </c>
      <c r="G1339" s="73">
        <f>[2]自有船应收租金!AA1281</f>
        <v>109900</v>
      </c>
      <c r="H1339" s="73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3" t="str">
        <f>[2]自有船应收租金!B1282</f>
        <v>ACACIA ARIES</v>
      </c>
      <c r="C1340" s="73" t="str">
        <f>[2]自有船应收租金!C1282</f>
        <v>STM</v>
      </c>
      <c r="D1340" s="73" t="str">
        <f>[2]自有船应收租金!F1282</f>
        <v>第27期</v>
      </c>
      <c r="E1340" s="73" t="str">
        <f>[2]自有船应收租金!I1282</f>
        <v>2021.03.16-2021.03.31</v>
      </c>
      <c r="F1340" s="74">
        <f>[2]自有船应收租金!V1282</f>
        <v>0</v>
      </c>
      <c r="G1340" s="73">
        <f>[2]自有船应收租金!AA1282</f>
        <v>16433.915333333302</v>
      </c>
      <c r="H1340" s="73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3" t="str">
        <f>[2]自有船应收租金!B1283</f>
        <v>A ROKU</v>
      </c>
      <c r="C1341" s="73" t="str">
        <f>[2]自有船应收租金!C1283</f>
        <v>TSL</v>
      </c>
      <c r="D1341" s="73" t="str">
        <f>[2]自有船应收租金!F1283</f>
        <v>第10期</v>
      </c>
      <c r="E1341" s="73" t="str">
        <f>[2]自有船应收租金!I1283</f>
        <v>2021.03.16-2021.04.01</v>
      </c>
      <c r="F1341" s="74">
        <f>[2]自有船应收租金!V1283</f>
        <v>0</v>
      </c>
      <c r="G1341" s="73">
        <f>[2]自有船应收租金!AA1283</f>
        <v>147200</v>
      </c>
      <c r="H1341" s="73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3" t="str">
        <f>[2]自有船应收租金!B1284</f>
        <v>A FUKU</v>
      </c>
      <c r="C1342" s="73" t="str">
        <f>[2]自有船应收租金!C1284</f>
        <v>TSL</v>
      </c>
      <c r="D1342" s="73" t="str">
        <f>[2]自有船应收租金!F1284</f>
        <v>第12期</v>
      </c>
      <c r="E1342" s="73" t="str">
        <f>[2]自有船应收租金!I1284</f>
        <v>2021.03.16-2021.04.01</v>
      </c>
      <c r="F1342" s="74">
        <f>[2]自有船应收租金!V1284</f>
        <v>0</v>
      </c>
      <c r="G1342" s="73">
        <f>[2]自有船应收租金!AA1284</f>
        <v>148630.11677808201</v>
      </c>
      <c r="H1342" s="73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3" t="str">
        <f>[2]自有船应收租金!B1285</f>
        <v>A KOU</v>
      </c>
      <c r="C1343" s="73" t="str">
        <f>[2]自有船应收租金!C1285</f>
        <v>TSL</v>
      </c>
      <c r="D1343" s="73" t="str">
        <f>[2]自有船应收租金!F1285</f>
        <v>第01期</v>
      </c>
      <c r="E1343" s="73" t="str">
        <f>[2]自有船应收租金!I1285</f>
        <v>2021.03.16-2021.04.01</v>
      </c>
      <c r="F1343" s="74">
        <f>[2]自有船应收租金!V1285</f>
        <v>0</v>
      </c>
      <c r="G1343" s="73">
        <f>[2]自有船应收租金!AA1285</f>
        <v>190231.23287671199</v>
      </c>
      <c r="H1343" s="73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3" t="str">
        <f>[2]自有船应收租金!B1286</f>
        <v>A KIBO</v>
      </c>
      <c r="C1344" s="73" t="str">
        <f>[2]自有船应收租金!C1286</f>
        <v>GMS</v>
      </c>
      <c r="D1344" s="73" t="str">
        <f>[2]自有船应收租金!F1286</f>
        <v>第08期</v>
      </c>
      <c r="E1344" s="73" t="str">
        <f>[2]自有船应收租金!I1286</f>
        <v>2021.03.17-2021.04.01</v>
      </c>
      <c r="F1344" s="74">
        <f>[2]自有船应收租金!V1286</f>
        <v>-1098</v>
      </c>
      <c r="G1344" s="73">
        <f>[2]自有船应收租金!AA1286</f>
        <v>170857.62</v>
      </c>
      <c r="H1344" s="73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3" t="str">
        <f>[2]自有船应收租金!B1287</f>
        <v>Heung-A Manila</v>
      </c>
      <c r="C1345" s="73" t="str">
        <f>[2]自有船应收租金!C1287</f>
        <v>SCP</v>
      </c>
      <c r="D1345" s="73" t="str">
        <f>[2]自有船应收租金!F1287</f>
        <v>第04期</v>
      </c>
      <c r="E1345" s="73" t="str">
        <f>[2]自有船应收租金!I1287</f>
        <v>2021.03.19-2021.04.03</v>
      </c>
      <c r="F1345" s="74">
        <f>[2]自有船应收租金!V1287</f>
        <v>-2100</v>
      </c>
      <c r="G1345" s="73">
        <f>[2]自有船应收租金!AA1287</f>
        <v>132384.07534246601</v>
      </c>
      <c r="H1345" s="73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3" t="str">
        <f>[2]自有船应收租金!B1288</f>
        <v>ACACIA WA</v>
      </c>
      <c r="C1346" s="73" t="str">
        <f>[2]自有船应收租金!C1288</f>
        <v>STM</v>
      </c>
      <c r="D1346" s="73" t="str">
        <f>[2]自有船应收租金!F1288</f>
        <v>第10期</v>
      </c>
      <c r="E1346" s="73" t="str">
        <f>[2]自有船应收租金!I1288</f>
        <v>2021.03.20-2021.04.04</v>
      </c>
      <c r="F1346" s="74">
        <f>[2]自有船应收租金!V1288</f>
        <v>0</v>
      </c>
      <c r="G1346" s="73">
        <f>[2]自有船应收租金!AA1288</f>
        <v>71677.249333333297</v>
      </c>
      <c r="H1346" s="73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3" t="str">
        <f>[2]自有船应收租金!B1289</f>
        <v>JRS CORVUS</v>
      </c>
      <c r="C1347" s="73" t="str">
        <f>[2]自有船应收租金!C1289</f>
        <v>STM</v>
      </c>
      <c r="D1347" s="73" t="str">
        <f>[2]自有船应收租金!F1289</f>
        <v>第07期</v>
      </c>
      <c r="E1347" s="73" t="str">
        <f>[2]自有船应收租金!I1289</f>
        <v>2021.03.20-2021.04.04</v>
      </c>
      <c r="F1347" s="74">
        <f>[2]自有船应收租金!V1289</f>
        <v>0</v>
      </c>
      <c r="G1347" s="73">
        <f>[2]自有船应收租金!AA1289</f>
        <v>105069.07</v>
      </c>
      <c r="H1347" s="73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3" t="str">
        <f>[2]自有船应收租金!B1290</f>
        <v>Heung-A Singapore</v>
      </c>
      <c r="C1348" s="73" t="str">
        <f>[2]自有船应收租金!C1290</f>
        <v>NS</v>
      </c>
      <c r="D1348" s="73" t="str">
        <f>[2]自有船应收租金!F1290</f>
        <v>第09期</v>
      </c>
      <c r="E1348" s="73" t="str">
        <f>[2]自有船应收租金!I1290</f>
        <v>2021.03.21-2021.04.05</v>
      </c>
      <c r="F1348" s="74">
        <f>[2]自有船应收租金!V1290</f>
        <v>0</v>
      </c>
      <c r="G1348" s="73">
        <f>[2]自有船应收租金!AA1290</f>
        <v>93968.75</v>
      </c>
      <c r="H1348" s="73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3" t="str">
        <f>[2]自有船应收租金!B1291</f>
        <v>Contship Day</v>
      </c>
      <c r="C1349" s="73" t="str">
        <f>[2]自有船应收租金!C1291</f>
        <v>APL</v>
      </c>
      <c r="D1349" s="73" t="str">
        <f>[2]自有船应收租金!F1291</f>
        <v>第10期</v>
      </c>
      <c r="E1349" s="73" t="str">
        <f>[2]自有船应收租金!I1291</f>
        <v>2021.03.21-2021.04.05</v>
      </c>
      <c r="F1349" s="74">
        <f>[2]自有船应收租金!V1291</f>
        <v>-8864</v>
      </c>
      <c r="G1349" s="73">
        <f>[2]自有船应收租金!AA1291</f>
        <v>80787.17</v>
      </c>
      <c r="H1349" s="73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3" t="str">
        <f>[2]自有船应收租金!B1292</f>
        <v>LISBOA</v>
      </c>
      <c r="C1350" s="73" t="str">
        <f>[2]自有船应收租金!C1292</f>
        <v>KMTC</v>
      </c>
      <c r="D1350" s="73" t="str">
        <f>[2]自有船应收租金!F1292</f>
        <v>第02期</v>
      </c>
      <c r="E1350" s="73" t="str">
        <f>[2]自有船应收租金!I1292</f>
        <v>2021.03.23-2021.04.07</v>
      </c>
      <c r="F1350" s="74">
        <f>[2]自有船应收租金!V1292</f>
        <v>0</v>
      </c>
      <c r="G1350" s="73">
        <f>[2]自有船应收租金!AA1292</f>
        <v>198947.905</v>
      </c>
      <c r="H1350" s="73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3" t="str">
        <f>[2]自有船应收租金!B1293</f>
        <v>ACACIA VIRGO</v>
      </c>
      <c r="C1351" s="73" t="str">
        <f>[2]自有船应收租金!C1293</f>
        <v>FESCO</v>
      </c>
      <c r="D1351" s="73" t="str">
        <f>[2]自有船应收租金!F1293</f>
        <v>final</v>
      </c>
      <c r="E1351" s="73" t="str">
        <f>[2]自有船应收租金!I1293</f>
        <v>2021.03.21-2021.04.03</v>
      </c>
      <c r="F1351" s="74">
        <f>[2]自有船应收租金!V1293</f>
        <v>-243</v>
      </c>
      <c r="G1351" s="73">
        <f>[2]自有船应收租金!AA1293</f>
        <v>-222783.86739999999</v>
      </c>
      <c r="H1351" s="73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3" t="str">
        <f>[2]自有船应收租金!B1294</f>
        <v>ACACIA LIBRA</v>
      </c>
      <c r="C1352" s="73" t="str">
        <f>[2]自有船应收租金!C1294</f>
        <v>COSCO</v>
      </c>
      <c r="D1352" s="73" t="str">
        <f>[2]自有船应收租金!F1294</f>
        <v>第14期</v>
      </c>
      <c r="E1352" s="73" t="str">
        <f>[2]自有船应收租金!I1294</f>
        <v>2021.03.24-2021.04.08</v>
      </c>
      <c r="F1352" s="74">
        <f>[2]自有船应收租金!V1294</f>
        <v>-2565.33</v>
      </c>
      <c r="G1352" s="73">
        <f>[2]自有船应收租金!AA1294</f>
        <v>146490.32999999999</v>
      </c>
      <c r="H1352" s="73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3" t="str">
        <f>[2]自有船应收租金!B1295</f>
        <v>A MIZUHO</v>
      </c>
      <c r="C1353" s="73" t="str">
        <f>[2]自有船应收租金!C1295</f>
        <v>Heung-A</v>
      </c>
      <c r="D1353" s="73" t="str">
        <f>[2]自有船应收租金!F1295</f>
        <v>第04期</v>
      </c>
      <c r="E1353" s="73" t="str">
        <f>[2]自有船应收租金!I1295</f>
        <v>2021.03.24-2021.04.08</v>
      </c>
      <c r="F1353" s="74">
        <f>[2]自有船应收租金!V1295</f>
        <v>0</v>
      </c>
      <c r="G1353" s="73">
        <f>[2]自有船应收租金!AA1295</f>
        <v>153616.438356164</v>
      </c>
      <c r="H1353" s="73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3" t="str">
        <f>[2]自有船应收租金!B1296</f>
        <v>A KEIGA</v>
      </c>
      <c r="C1354" s="73" t="str">
        <f>[2]自有船应收租金!C1296</f>
        <v>DBR</v>
      </c>
      <c r="D1354" s="73" t="str">
        <f>[2]自有船应收租金!F1296</f>
        <v>第07期</v>
      </c>
      <c r="E1354" s="73" t="str">
        <f>[2]自有船应收租金!I1296</f>
        <v>2021.03.25-2021.04.09</v>
      </c>
      <c r="F1354" s="74">
        <f>[2]自有船应收租金!V1296</f>
        <v>0</v>
      </c>
      <c r="G1354" s="73">
        <f>[2]自有船应收租金!AA1296</f>
        <v>97350</v>
      </c>
      <c r="H1354" s="73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3" t="str">
        <f>[2]自有船应收租金!B1297</f>
        <v>A MYOKO</v>
      </c>
      <c r="C1355" s="73" t="str">
        <f>[2]自有船应收租金!C1297</f>
        <v>DBR</v>
      </c>
      <c r="D1355" s="73" t="str">
        <f>[2]自有船应收租金!F1297</f>
        <v>第03期</v>
      </c>
      <c r="E1355" s="73" t="str">
        <f>[2]自有船应收租金!I1297</f>
        <v>2021.03.26-2021.04.10</v>
      </c>
      <c r="F1355" s="74">
        <f>[2]自有船应收租金!V1297</f>
        <v>0</v>
      </c>
      <c r="G1355" s="73">
        <f>[2]自有船应收租金!AA1297</f>
        <v>97350</v>
      </c>
      <c r="H1355" s="73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3" t="str">
        <f>[2]自有船应收租金!B1298</f>
        <v>ACACIA TAURUS</v>
      </c>
      <c r="C1356" s="73" t="str">
        <f>[2]自有船应收租金!C1298</f>
        <v>STM</v>
      </c>
      <c r="D1356" s="73" t="str">
        <f>[2]自有船应收租金!F1298</f>
        <v>第02期</v>
      </c>
      <c r="E1356" s="73" t="str">
        <f>[2]自有船应收租金!I1298</f>
        <v>2021.03.28-2021.04.12</v>
      </c>
      <c r="F1356" s="74">
        <f>[2]自有船应收租金!V1298</f>
        <v>0</v>
      </c>
      <c r="G1356" s="73">
        <f>[2]自有船应收租金!AA1298</f>
        <v>80005.070000000007</v>
      </c>
      <c r="H1356" s="73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3" t="str">
        <f>[2]自有船应收租金!B1299</f>
        <v>ACACIA REI</v>
      </c>
      <c r="C1357" s="73" t="str">
        <f>[2]自有船应收租金!C1299</f>
        <v>STM</v>
      </c>
      <c r="D1357" s="73" t="str">
        <f>[2]自有船应收租金!F1299</f>
        <v>第15期</v>
      </c>
      <c r="E1357" s="73" t="str">
        <f>[2]自有船应收租金!I1299</f>
        <v>2021.03.29-2021.04.13</v>
      </c>
      <c r="F1357" s="74">
        <f>[2]自有船应收租金!V1299</f>
        <v>0</v>
      </c>
      <c r="G1357" s="73">
        <f>[2]自有船应收租金!AA1299</f>
        <v>180379.78</v>
      </c>
      <c r="H1357" s="73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3" t="str">
        <f>[2]自有船应收租金!B1300</f>
        <v>ACACIA HAWK</v>
      </c>
      <c r="C1358" s="73" t="str">
        <f>[2]自有船应收租金!C1300</f>
        <v>CMS</v>
      </c>
      <c r="D1358" s="73" t="str">
        <f>[2]自有船应收租金!F1300</f>
        <v>第78期</v>
      </c>
      <c r="E1358" s="73" t="str">
        <f>[2]自有船应收租金!I1300</f>
        <v>2021.03.28-2021.04.12</v>
      </c>
      <c r="F1358" s="74">
        <f>[2]自有船应收租金!V1300</f>
        <v>0</v>
      </c>
      <c r="G1358" s="73">
        <f>[2]自有船应收租金!AA1300</f>
        <v>105542.465753425</v>
      </c>
      <c r="H1358" s="73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3" t="str">
        <f>[2]自有船应收租金!B1301</f>
        <v>Heung-A Jakarta</v>
      </c>
      <c r="C1359" s="73" t="str">
        <f>[2]自有船应收租金!C1301</f>
        <v>PAN</v>
      </c>
      <c r="D1359" s="73" t="str">
        <f>[2]自有船应收租金!F1301</f>
        <v>第12期</v>
      </c>
      <c r="E1359" s="73" t="str">
        <f>[2]自有船应收租金!I1301</f>
        <v>2021.03.30-2021.04.14</v>
      </c>
      <c r="F1359" s="74">
        <f>[2]自有船应收租金!V1301</f>
        <v>0</v>
      </c>
      <c r="G1359" s="73">
        <f>[2]自有船应收租金!AA1301</f>
        <v>78462.5</v>
      </c>
      <c r="H1359" s="73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3" t="str">
        <f>[2]自有船应收租金!B1302</f>
        <v>ACACIA MAKOTO</v>
      </c>
      <c r="C1360" s="73" t="str">
        <f>[2]自有船应收租金!C1302</f>
        <v>STM</v>
      </c>
      <c r="D1360" s="73" t="str">
        <f>[2]自有船应收租金!F1302</f>
        <v>第68期</v>
      </c>
      <c r="E1360" s="73" t="str">
        <f>[2]自有船应收租金!I1302</f>
        <v>2021.03.30-2021.04.14</v>
      </c>
      <c r="F1360" s="74">
        <f>[2]自有船应收租金!V1302</f>
        <v>0</v>
      </c>
      <c r="G1360" s="73">
        <f>[2]自有船应收租金!AA1302</f>
        <v>152249.35</v>
      </c>
      <c r="H1360" s="73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3" t="str">
        <f>[2]自有船应收租金!B1303</f>
        <v>A FUJI</v>
      </c>
      <c r="C1361" s="73" t="str">
        <f>[2]自有船应收租金!C1303</f>
        <v>APL</v>
      </c>
      <c r="D1361" s="73" t="str">
        <f>[2]自有船应收租金!F1303</f>
        <v>第06期</v>
      </c>
      <c r="E1361" s="73" t="str">
        <f>[2]自有船应收租金!I1303</f>
        <v>2021.03.30-2021.04.14</v>
      </c>
      <c r="F1361" s="74">
        <f>[2]自有船应收租金!V1303</f>
        <v>0</v>
      </c>
      <c r="G1361" s="73">
        <f>[2]自有船应收租金!AA1303</f>
        <v>246900</v>
      </c>
      <c r="H1361" s="73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3" t="str">
        <f>[2]自有船应收租金!B1304</f>
        <v>A BOTE</v>
      </c>
      <c r="C1362" s="73" t="str">
        <f>[2]自有船应收租金!C1304</f>
        <v>TCL</v>
      </c>
      <c r="D1362" s="73" t="str">
        <f>[2]自有船应收租金!F1304</f>
        <v>第01期</v>
      </c>
      <c r="E1362" s="73" t="str">
        <f>[2]自有船应收租金!I1304</f>
        <v>2021.03.31-2021.04.15</v>
      </c>
      <c r="F1362" s="74">
        <f>[2]自有船应收租金!V1304</f>
        <v>0</v>
      </c>
      <c r="G1362" s="73">
        <f>[2]自有船应收租金!AA1304</f>
        <v>266438.84999999998</v>
      </c>
      <c r="H1362" s="73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3" t="str">
        <f>[2]自有船应收租金!B1305</f>
        <v>JRS CARINA</v>
      </c>
      <c r="C1363" s="73" t="str">
        <f>[2]自有船应收租金!C1305</f>
        <v>CCL</v>
      </c>
      <c r="D1363" s="73" t="str">
        <f>[2]自有船应收租金!F1305</f>
        <v>第68期</v>
      </c>
      <c r="E1363" s="73" t="str">
        <f>[2]自有船应收租金!I1305</f>
        <v>2021.03.31-2021.04.15</v>
      </c>
      <c r="F1363" s="74">
        <f>[2]自有船应收租金!V1305</f>
        <v>0</v>
      </c>
      <c r="G1363" s="73">
        <f>[2]自有船应收租金!AA1305</f>
        <v>109478.76</v>
      </c>
      <c r="H1363" s="73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3" t="str">
        <f>[2]自有船应收租金!B1306</f>
        <v>ACACIA ARIES</v>
      </c>
      <c r="C1364" s="73" t="str">
        <f>[2]自有船应收租金!C1306</f>
        <v>STM</v>
      </c>
      <c r="D1364" s="73" t="str">
        <f>[2]自有船应收租金!F1306</f>
        <v>第28期</v>
      </c>
      <c r="E1364" s="73" t="str">
        <f>[2]自有船应收租金!I1306</f>
        <v>2021.03.31-2021.04.15</v>
      </c>
      <c r="F1364" s="74">
        <f>[2]自有船应收租金!V1306</f>
        <v>0</v>
      </c>
      <c r="G1364" s="73">
        <f>[2]自有船应收租金!AA1306</f>
        <v>82498.429999999993</v>
      </c>
      <c r="H1364" s="73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3" t="str">
        <f>[2]自有船应收租金!B1307</f>
        <v>ACACIA MING</v>
      </c>
      <c r="C1365" s="73" t="str">
        <f>[2]自有船应收租金!C1307</f>
        <v>EAS</v>
      </c>
      <c r="D1365" s="73" t="str">
        <f>[2]自有船应收租金!F1307</f>
        <v>第02期</v>
      </c>
      <c r="E1365" s="73" t="str">
        <f>[2]自有船应收租金!I1307</f>
        <v>2021.03.31-2021.04.15</v>
      </c>
      <c r="F1365" s="74">
        <f>[2]自有船应收租金!V1307</f>
        <v>0</v>
      </c>
      <c r="G1365" s="73">
        <f>[2]自有船应收租金!AA1307</f>
        <v>272269.14589041099</v>
      </c>
      <c r="H1365" s="73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3" t="str">
        <f>[2]自有船应收租金!B1308</f>
        <v>ACACIA VIRGO</v>
      </c>
      <c r="C1366" s="73" t="str">
        <f>[2]自有船应收租金!C1308</f>
        <v>APL</v>
      </c>
      <c r="D1366" s="73" t="str">
        <f>[2]自有船应收租金!F1308</f>
        <v>final</v>
      </c>
      <c r="E1366" s="73" t="str">
        <f>[2]自有船应收租金!I1308</f>
        <v>2018.08.09-2018.08.27</v>
      </c>
      <c r="F1366" s="74">
        <f>[2]自有船应收租金!V1308</f>
        <v>0</v>
      </c>
      <c r="G1366" s="73">
        <f>[2]自有船应收租金!AA1308</f>
        <v>11938.842377397301</v>
      </c>
      <c r="H1366" s="73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3" t="str">
        <f>[2]自有船应收租金!B1309</f>
        <v>A ROKU</v>
      </c>
      <c r="C1367" s="73" t="str">
        <f>[2]自有船应收租金!C1309</f>
        <v>TSL</v>
      </c>
      <c r="D1367" s="73" t="str">
        <f>[2]自有船应收租金!F1309</f>
        <v>第11期</v>
      </c>
      <c r="E1367" s="73" t="str">
        <f>[2]自有船应收租金!I1309</f>
        <v>2021.04.01-2021.04.16</v>
      </c>
      <c r="F1367" s="74">
        <f>[2]自有船应收租金!V1309</f>
        <v>0</v>
      </c>
      <c r="G1367" s="73">
        <f>[2]自有船应收租金!AA1309</f>
        <v>138056.25</v>
      </c>
      <c r="H1367" s="73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3" t="str">
        <f>[2]自有船应收租金!B1310</f>
        <v>A FUKU</v>
      </c>
      <c r="C1368" s="73" t="str">
        <f>[2]自有船应收租金!C1310</f>
        <v>TSL</v>
      </c>
      <c r="D1368" s="73" t="str">
        <f>[2]自有船应收租金!F1310</f>
        <v>第13期</v>
      </c>
      <c r="E1368" s="73" t="str">
        <f>[2]自有船应收租金!I1310</f>
        <v>2021.04.01-2021.04.16</v>
      </c>
      <c r="F1368" s="74">
        <f>[2]自有船应收租金!V1310</f>
        <v>0</v>
      </c>
      <c r="G1368" s="73">
        <f>[2]自有船应收租金!AA1310</f>
        <v>154237.5</v>
      </c>
      <c r="H1368" s="73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3" t="str">
        <f>[2]自有船应收租金!B1311</f>
        <v>A KOU</v>
      </c>
      <c r="C1369" s="73" t="str">
        <f>[2]自有船应收租金!C1311</f>
        <v>TSL</v>
      </c>
      <c r="D1369" s="73" t="str">
        <f>[2]自有船应收租金!F1311</f>
        <v>第02期</v>
      </c>
      <c r="E1369" s="73" t="str">
        <f>[2]自有船应收租金!I1311</f>
        <v>2021.04.01-2021.04.16</v>
      </c>
      <c r="F1369" s="74">
        <f>[2]自有船应收租金!V1311</f>
        <v>0</v>
      </c>
      <c r="G1369" s="73">
        <f>[2]自有船应收租金!AA1311</f>
        <v>326617.14600000001</v>
      </c>
      <c r="H1369" s="73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3" t="str">
        <f>[2]自有船应收租金!B1312</f>
        <v>A KIBO</v>
      </c>
      <c r="C1370" s="73" t="str">
        <f>[2]自有船应收租金!C1312</f>
        <v>GMS</v>
      </c>
      <c r="D1370" s="73" t="str">
        <f>[2]自有船应收租金!F1312</f>
        <v>第09期</v>
      </c>
      <c r="E1370" s="73" t="str">
        <f>[2]自有船应收租金!I1312</f>
        <v>2021.04.01-2021.04.16</v>
      </c>
      <c r="F1370" s="74">
        <f>[2]自有船应收租金!V1312</f>
        <v>-768</v>
      </c>
      <c r="G1370" s="73">
        <f>[2]自有船应收租金!AA1312</f>
        <v>32196.546549999999</v>
      </c>
      <c r="H1370" s="73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3" t="str">
        <f>[2]自有船应收租金!B1313</f>
        <v>Heung-A Manila</v>
      </c>
      <c r="C1371" s="73" t="str">
        <f>[2]自有船应收租金!C1313</f>
        <v>SCP</v>
      </c>
      <c r="D1371" s="73" t="str">
        <f>[2]自有船应收租金!F1313</f>
        <v>第05期</v>
      </c>
      <c r="E1371" s="73" t="str">
        <f>[2]自有船应收租金!I1313</f>
        <v>2021.04.03-2021.04.18</v>
      </c>
      <c r="F1371" s="74">
        <f>[2]自有船应收租金!V1313</f>
        <v>-1800</v>
      </c>
      <c r="G1371" s="73">
        <f>[2]自有船应收租金!AA1313</f>
        <v>132084.07534246601</v>
      </c>
      <c r="H1371" s="73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3" t="str">
        <f>[2]自有船应收租金!B1314</f>
        <v>ACACIA WA</v>
      </c>
      <c r="C1372" s="73" t="str">
        <f>[2]自有船应收租金!C1314</f>
        <v>STM</v>
      </c>
      <c r="D1372" s="73" t="str">
        <f>[2]自有船应收租金!F1314</f>
        <v>prefinal</v>
      </c>
      <c r="E1372" s="73" t="str">
        <f>[2]自有船应收租金!I1314</f>
        <v>2021.04.04-2021.04.22</v>
      </c>
      <c r="F1372" s="74">
        <f>[2]自有船应收租金!V1314</f>
        <v>0</v>
      </c>
      <c r="G1372" s="73">
        <f>[2]自有船应收租金!AA1314</f>
        <v>-32588.636666666702</v>
      </c>
      <c r="H1372" s="73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3" t="str">
        <f>[2]自有船应收租金!B1315</f>
        <v>JRS CORVUS</v>
      </c>
      <c r="C1373" s="73" t="str">
        <f>[2]自有船应收租金!C1315</f>
        <v>STM</v>
      </c>
      <c r="D1373" s="73" t="str">
        <f>[2]自有船应收租金!F1315</f>
        <v>第08期</v>
      </c>
      <c r="E1373" s="73" t="str">
        <f>[2]自有船应收租金!I1315</f>
        <v>2021.04.04-2021.04.19</v>
      </c>
      <c r="F1373" s="74">
        <f>[2]自有船应收租金!V1315</f>
        <v>0</v>
      </c>
      <c r="G1373" s="73">
        <f>[2]自有船应收租金!AA1315</f>
        <v>105700</v>
      </c>
      <c r="H1373" s="73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3" t="str">
        <f>[2]自有船应收租金!B1316</f>
        <v>Heung-A Singapore</v>
      </c>
      <c r="C1374" s="73" t="str">
        <f>[2]自有船应收租金!C1316</f>
        <v>NS</v>
      </c>
      <c r="D1374" s="73" t="str">
        <f>[2]自有船应收租金!F1316</f>
        <v>第10期</v>
      </c>
      <c r="E1374" s="73" t="str">
        <f>[2]自有船应收租金!I1316</f>
        <v>2021.04.05-2021.04.20</v>
      </c>
      <c r="F1374" s="74">
        <f>[2]自有船应收租金!V1316</f>
        <v>0</v>
      </c>
      <c r="G1374" s="73">
        <f>[2]自有船应收租金!AA1316</f>
        <v>93968.75</v>
      </c>
      <c r="H1374" s="73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3" t="str">
        <f>[2]自有船应收租金!B1317</f>
        <v>Contship Day</v>
      </c>
      <c r="C1375" s="73" t="str">
        <f>[2]自有船应收租金!C1317</f>
        <v>APL</v>
      </c>
      <c r="D1375" s="73" t="str">
        <f>[2]自有船应收租金!F1317</f>
        <v>第11期</v>
      </c>
      <c r="E1375" s="73" t="str">
        <f>[2]自有船应收租金!I1317</f>
        <v>2021.04.05-2021.04.20</v>
      </c>
      <c r="F1375" s="74">
        <f>[2]自有船应收租金!V1317</f>
        <v>0</v>
      </c>
      <c r="G1375" s="73">
        <f>[2]自有船应收租金!AA1317</f>
        <v>57448.49</v>
      </c>
      <c r="H1375" s="73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3" t="str">
        <f>[2]自有船应收租金!B1318</f>
        <v>LISBOA</v>
      </c>
      <c r="C1376" s="73" t="str">
        <f>[2]自有船应收租金!C1318</f>
        <v>KMTC</v>
      </c>
      <c r="D1376" s="73" t="str">
        <f>[2]自有船应收租金!F1318</f>
        <v>第03期</v>
      </c>
      <c r="E1376" s="73" t="str">
        <f>[2]自有船应收租金!I1318</f>
        <v>2021.04.07-2021.04.22</v>
      </c>
      <c r="F1376" s="74">
        <f>[2]自有船应收租金!V1318</f>
        <v>0</v>
      </c>
      <c r="G1376" s="73">
        <f>[2]自有船应收租金!AA1318</f>
        <v>119200</v>
      </c>
      <c r="H1376" s="73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3" t="str">
        <f>[2]自有船应收租金!B1319</f>
        <v>ACACIA VIRGO</v>
      </c>
      <c r="C1377" s="73" t="str">
        <f>[2]自有船应收租金!C1319</f>
        <v>SKR</v>
      </c>
      <c r="D1377" s="73" t="str">
        <f>[2]自有船应收租金!F1319</f>
        <v>第01期</v>
      </c>
      <c r="E1377" s="73" t="str">
        <f>[2]自有船应收租金!I1319</f>
        <v>2021.04.05-2021.04.20</v>
      </c>
      <c r="F1377" s="74">
        <f>[2]自有船应收租金!V1319</f>
        <v>0</v>
      </c>
      <c r="G1377" s="73">
        <f>[2]自有船应收租金!AA1319</f>
        <v>155881.25</v>
      </c>
      <c r="H1377" s="73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3" t="str">
        <f>[2]自有船应收租金!B1320</f>
        <v>ACACIA LIBRA</v>
      </c>
      <c r="C1378" s="73" t="str">
        <f>[2]自有船应收租金!C1320</f>
        <v>COSCO</v>
      </c>
      <c r="D1378" s="73" t="str">
        <f>[2]自有船应收租金!F1320</f>
        <v>第15期</v>
      </c>
      <c r="E1378" s="73" t="str">
        <f>[2]自有船应收租金!I1320</f>
        <v>2021.04.08-2021.04.23</v>
      </c>
      <c r="F1378" s="74">
        <f>[2]自有船应收租金!V1320</f>
        <v>-2002.69</v>
      </c>
      <c r="G1378" s="73">
        <f>[2]自有船应收租金!AA1320</f>
        <v>93598.505399999995</v>
      </c>
      <c r="H1378" s="73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3" t="str">
        <f>[2]自有船应收租金!B1321</f>
        <v>A MIZUHO</v>
      </c>
      <c r="C1379" s="73" t="str">
        <f>[2]自有船应收租金!C1321</f>
        <v>Heung-A</v>
      </c>
      <c r="D1379" s="73" t="str">
        <f>[2]自有船应收租金!F1321</f>
        <v>第05期</v>
      </c>
      <c r="E1379" s="73" t="str">
        <f>[2]自有船应收租金!I1321</f>
        <v>2021.04.08-2021.04.23</v>
      </c>
      <c r="F1379" s="74">
        <f>[2]自有船应收租金!V1321</f>
        <v>0</v>
      </c>
      <c r="G1379" s="73">
        <f>[2]自有船应收租金!AA1321</f>
        <v>153616.438356164</v>
      </c>
      <c r="H1379" s="73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3" t="str">
        <f>[2]自有船应收租金!B1322</f>
        <v>Bremen Trader</v>
      </c>
      <c r="C1380" s="73" t="str">
        <f>[2]自有船应收租金!C1322</f>
        <v>sealand</v>
      </c>
      <c r="D1380" s="73" t="str">
        <f>[2]自有船应收租金!F1322</f>
        <v>第01期</v>
      </c>
      <c r="E1380" s="73" t="str">
        <f>[2]自有船应收租金!I1322</f>
        <v>2021.04.10-2021.05.01</v>
      </c>
      <c r="F1380" s="74">
        <f>[2]自有船应收租金!V1322</f>
        <v>0</v>
      </c>
      <c r="G1380" s="73">
        <f>[2]自有船应收租金!AA1322</f>
        <v>361742.09375</v>
      </c>
      <c r="H1380" s="73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3" t="str">
        <f>[2]自有船应收租金!B1323</f>
        <v>A KEIGA</v>
      </c>
      <c r="C1381" s="73" t="str">
        <f>[2]自有船应收租金!C1323</f>
        <v>DBR</v>
      </c>
      <c r="D1381" s="73" t="str">
        <f>[2]自有船应收租金!F1323</f>
        <v>第08期</v>
      </c>
      <c r="E1381" s="73" t="str">
        <f>[2]自有船应收租金!I1323</f>
        <v>2021.04.09-2021.04.24</v>
      </c>
      <c r="F1381" s="74">
        <f>[2]自有船应收租金!V1323</f>
        <v>0</v>
      </c>
      <c r="G1381" s="73">
        <f>[2]自有船应收租金!AA1323</f>
        <v>97350</v>
      </c>
      <c r="H1381" s="73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3" t="str">
        <f>[2]自有船应收租金!B1324</f>
        <v>A MYOKO</v>
      </c>
      <c r="C1382" s="73" t="str">
        <f>[2]自有船应收租金!C1324</f>
        <v>DBR</v>
      </c>
      <c r="D1382" s="73" t="str">
        <f>[2]自有船应收租金!F1324</f>
        <v>第04期</v>
      </c>
      <c r="E1382" s="73" t="str">
        <f>[2]自有船应收租金!I1324</f>
        <v>2021.04.10-2021.04.25</v>
      </c>
      <c r="F1382" s="74">
        <f>[2]自有船应收租金!V1324</f>
        <v>0</v>
      </c>
      <c r="G1382" s="73">
        <f>[2]自有船应收租金!AA1324</f>
        <v>97350</v>
      </c>
      <c r="H1382" s="73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3" t="str">
        <f>[2]自有船应收租金!B1325</f>
        <v>ACACIA TAURUS</v>
      </c>
      <c r="C1383" s="73" t="str">
        <f>[2]自有船应收租金!C1325</f>
        <v>STM</v>
      </c>
      <c r="D1383" s="73" t="str">
        <f>[2]自有船应收租金!F1325</f>
        <v>第03期</v>
      </c>
      <c r="E1383" s="73" t="str">
        <f>[2]自有船应收租金!I1325</f>
        <v>2021.04.12-2021.04.27</v>
      </c>
      <c r="F1383" s="74">
        <f>[2]自有船应收租金!V1325</f>
        <v>0</v>
      </c>
      <c r="G1383" s="73">
        <f>[2]自有船应收租金!AA1325</f>
        <v>83150</v>
      </c>
      <c r="H1383" s="73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3" t="str">
        <f>[2]自有船应收租金!B1326</f>
        <v>ACACIA REI</v>
      </c>
      <c r="C1384" s="73" t="str">
        <f>[2]自有船应收租金!C1326</f>
        <v>STM</v>
      </c>
      <c r="D1384" s="73" t="str">
        <f>[2]自有船应收租金!F1326</f>
        <v>第16期</v>
      </c>
      <c r="E1384" s="73" t="str">
        <f>[2]自有船应收租金!I1326</f>
        <v>2021.04.13-2021.04.28</v>
      </c>
      <c r="F1384" s="74">
        <f>[2]自有船应收租金!V1326</f>
        <v>0</v>
      </c>
      <c r="G1384" s="73">
        <f>[2]自有船应收租金!AA1326</f>
        <v>181200</v>
      </c>
      <c r="H1384" s="73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3" t="str">
        <f>[2]自有船应收租金!B1327</f>
        <v>ACACIA HAWK</v>
      </c>
      <c r="C1385" s="73" t="str">
        <f>[2]自有船应收租金!C1327</f>
        <v>CMS</v>
      </c>
      <c r="D1385" s="73" t="str">
        <f>[2]自有船应收租金!F1327</f>
        <v>第79期</v>
      </c>
      <c r="E1385" s="73" t="str">
        <f>[2]自有船应收租金!I1327</f>
        <v>2021.04.12-2021.04.27</v>
      </c>
      <c r="F1385" s="74">
        <f>[2]自有船应收租金!V1327</f>
        <v>0</v>
      </c>
      <c r="G1385" s="73">
        <f>[2]自有船应收租金!AA1327</f>
        <v>104711.116060662</v>
      </c>
      <c r="H1385" s="73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3" t="str">
        <f>[2]自有船应收租金!B1328</f>
        <v>ACACIA MAKOTO</v>
      </c>
      <c r="C1386" s="73" t="str">
        <f>[2]自有船应收租金!C1328</f>
        <v>STM</v>
      </c>
      <c r="D1386" s="73" t="str">
        <f>[2]自有船应收租金!F1328</f>
        <v>第69期</v>
      </c>
      <c r="E1386" s="73" t="str">
        <f>[2]自有船应收租金!I1328</f>
        <v>2021.04.14-2021.04.29</v>
      </c>
      <c r="F1386" s="74">
        <f>[2]自有船应收租金!V1328</f>
        <v>0</v>
      </c>
      <c r="G1386" s="73">
        <f>[2]自有船应收租金!AA1328</f>
        <v>166200</v>
      </c>
      <c r="H1386" s="73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3" t="str">
        <f>[2]自有船应收租金!B1329</f>
        <v>A FUJI</v>
      </c>
      <c r="C1387" s="73" t="str">
        <f>[2]自有船应收租金!C1329</f>
        <v>APL</v>
      </c>
      <c r="D1387" s="73" t="str">
        <f>[2]自有船应收租金!F1329</f>
        <v>第07期</v>
      </c>
      <c r="E1387" s="73" t="str">
        <f>[2]自有船应收租金!I1329</f>
        <v>2021.04.14-2021.04.24</v>
      </c>
      <c r="F1387" s="74">
        <f>[2]自有船应收租金!V1329</f>
        <v>0</v>
      </c>
      <c r="G1387" s="73">
        <f>[2]自有船应收租金!AA1329</f>
        <v>159113.88200000001</v>
      </c>
      <c r="H1387" s="73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3" t="str">
        <f>[2]自有船应收租金!B1330</f>
        <v>A FUJI</v>
      </c>
      <c r="C1388" s="73" t="str">
        <f>[2]自有船应收租金!C1330</f>
        <v>APL</v>
      </c>
      <c r="D1388" s="73" t="str">
        <f>[2]自有船应收租金!F1330</f>
        <v>第07期</v>
      </c>
      <c r="E1388" s="73" t="str">
        <f>[2]自有船应收租金!I1330</f>
        <v>2021.04.24-2021.04.29</v>
      </c>
      <c r="F1388" s="74">
        <f>[2]自有船应收租金!V1330</f>
        <v>0</v>
      </c>
      <c r="G1388" s="73">
        <f>[2]自有船应收租金!AA1330</f>
        <v>92932.752500000002</v>
      </c>
      <c r="H1388" s="73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3" t="str">
        <f>[2]自有船应收租金!B1331</f>
        <v>Heung-A Jakarta</v>
      </c>
      <c r="C1389" s="73" t="str">
        <f>[2]自有船应收租金!C1331</f>
        <v>PAN</v>
      </c>
      <c r="D1389" s="73" t="str">
        <f>[2]自有船应收租金!F1331</f>
        <v>第13期</v>
      </c>
      <c r="E1389" s="73" t="str">
        <f>[2]自有船应收租金!I1331</f>
        <v>2021.04.14-2021.04.16</v>
      </c>
      <c r="F1389" s="74">
        <f>[2]自有船应收租金!V1331</f>
        <v>0</v>
      </c>
      <c r="G1389" s="73">
        <f>[2]自有船应收租金!AA1331</f>
        <v>10461.666666666701</v>
      </c>
      <c r="H1389" s="73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3" t="str">
        <f>[2]自有船应收租金!B1332</f>
        <v>Heung-A Jakarta</v>
      </c>
      <c r="C1390" s="73" t="str">
        <f>[2]自有船应收租金!C1332</f>
        <v>PAN</v>
      </c>
      <c r="D1390" s="73" t="str">
        <f>[2]自有船应收租金!F1332</f>
        <v>第13期</v>
      </c>
      <c r="E1390" s="73" t="str">
        <f>[2]自有船应收租金!I1332</f>
        <v>2021.04.16-2021.04.29</v>
      </c>
      <c r="F1390" s="74">
        <f>[2]自有船应收租金!V1332</f>
        <v>0</v>
      </c>
      <c r="G1390" s="73">
        <f>[2]自有船应收租金!AA1332</f>
        <v>143433.33333333299</v>
      </c>
      <c r="H1390" s="73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3" t="str">
        <f>[2]自有船应收租金!B1333</f>
        <v>A BOTE</v>
      </c>
      <c r="C1391" s="73" t="str">
        <f>[2]自有船应收租金!C1333</f>
        <v>TCL</v>
      </c>
      <c r="D1391" s="73" t="str">
        <f>[2]自有船应收租金!F1333</f>
        <v>第02期</v>
      </c>
      <c r="E1391" s="73" t="str">
        <f>[2]自有船应收租金!I1333</f>
        <v>2021.04.15-2021.04.30</v>
      </c>
      <c r="F1391" s="74">
        <f>[2]自有船应收租金!V1333</f>
        <v>0</v>
      </c>
      <c r="G1391" s="73">
        <f>[2]自有船应收租金!AA1333</f>
        <v>188100</v>
      </c>
      <c r="H1391" s="73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3" t="str">
        <f>[2]自有船应收租金!B1334</f>
        <v>ACACIA MING</v>
      </c>
      <c r="C1392" s="73" t="str">
        <f>[2]自有船应收租金!C1334</f>
        <v>EAS</v>
      </c>
      <c r="D1392" s="73" t="str">
        <f>[2]自有船应收租金!F1334</f>
        <v>第03期</v>
      </c>
      <c r="E1392" s="73" t="str">
        <f>[2]自有船应收租金!I1334</f>
        <v>2021.04.15-2021.04.30</v>
      </c>
      <c r="F1392" s="74">
        <f>[2]自有船应收租金!V1334</f>
        <v>0</v>
      </c>
      <c r="G1392" s="73">
        <f>[2]自有船应收租金!AA1334</f>
        <v>123641.095890411</v>
      </c>
      <c r="H1392" s="73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3" t="str">
        <f>[2]自有船应收租金!B1335</f>
        <v>JRS CARINA</v>
      </c>
      <c r="C1393" s="73" t="str">
        <f>[2]自有船应收租金!C1335</f>
        <v>CCL</v>
      </c>
      <c r="D1393" s="73" t="str">
        <f>[2]自有船应收租金!F1335</f>
        <v>第69期</v>
      </c>
      <c r="E1393" s="73" t="str">
        <f>[2]自有船应收租金!I1335</f>
        <v>2021.04.15-2021.04.30</v>
      </c>
      <c r="F1393" s="74">
        <f>[2]自有船应收租金!V1335</f>
        <v>0</v>
      </c>
      <c r="G1393" s="73">
        <f>[2]自有船应收租金!AA1335</f>
        <v>109900</v>
      </c>
      <c r="H1393" s="73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3" t="str">
        <f>[2]自有船应收租金!B1336</f>
        <v>ACACIA ARIES</v>
      </c>
      <c r="C1394" s="73" t="str">
        <f>[2]自有船应收租金!C1336</f>
        <v>STM</v>
      </c>
      <c r="D1394" s="73" t="str">
        <f>[2]自有船应收租金!F1336</f>
        <v>第29期</v>
      </c>
      <c r="E1394" s="73" t="str">
        <f>[2]自有船应收租金!I1336</f>
        <v>2021.04.15-2021.04.30</v>
      </c>
      <c r="F1394" s="74">
        <f>[2]自有船应收租金!V1336</f>
        <v>0</v>
      </c>
      <c r="G1394" s="73">
        <f>[2]自有船应收租金!AA1336</f>
        <v>83150</v>
      </c>
      <c r="H1394" s="73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3" t="str">
        <f>[2]自有船应收租金!B1337</f>
        <v>A ROKU</v>
      </c>
      <c r="C1395" s="73" t="str">
        <f>[2]自有船应收租金!C1337</f>
        <v>TSL</v>
      </c>
      <c r="D1395" s="73" t="str">
        <f>[2]自有船应收租金!F1337</f>
        <v>第12期</v>
      </c>
      <c r="E1395" s="73" t="str">
        <f>[2]自有船应收租金!I1337</f>
        <v>2021.04.16-2021.04.27</v>
      </c>
      <c r="F1395" s="74">
        <f>[2]自有船应收租金!V1337</f>
        <v>0</v>
      </c>
      <c r="G1395" s="73">
        <f>[2]自有船应收租金!AA1337</f>
        <v>98463.8125</v>
      </c>
      <c r="H1395" s="73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3" t="str">
        <f>[2]自有船应收租金!B1338</f>
        <v>A ROKU</v>
      </c>
      <c r="C1396" s="73" t="str">
        <f>[2]自有船应收租金!C1338</f>
        <v>TSL</v>
      </c>
      <c r="D1396" s="73" t="str">
        <f>[2]自有船应收租金!F1338</f>
        <v>第12期</v>
      </c>
      <c r="E1396" s="73" t="str">
        <f>[2]自有船应收租金!I1338</f>
        <v>2021.04.27-2021.05.01</v>
      </c>
      <c r="F1396" s="74">
        <f>[2]自有船应收租金!V1338</f>
        <v>0</v>
      </c>
      <c r="G1396" s="73">
        <f>[2]自有船应收租金!AA1338</f>
        <v>81241.625</v>
      </c>
      <c r="H1396" s="73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3" t="str">
        <f>[2]自有船应收租金!B1339</f>
        <v>A FUKU</v>
      </c>
      <c r="C1397" s="73" t="str">
        <f>[2]自有船应收租金!C1339</f>
        <v>TSL</v>
      </c>
      <c r="D1397" s="73" t="str">
        <f>[2]自有船应收租金!F1339</f>
        <v>第14期</v>
      </c>
      <c r="E1397" s="73" t="str">
        <f>[2]自有船应收租金!I1339</f>
        <v>2021.04.16-2021.05.01</v>
      </c>
      <c r="F1397" s="74">
        <f>[2]自有船应收租金!V1339</f>
        <v>0</v>
      </c>
      <c r="G1397" s="73">
        <f>[2]自有船应收租金!AA1339</f>
        <v>156885.73000000001</v>
      </c>
      <c r="H1397" s="73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3" t="str">
        <f>[2]自有船应收租金!B1340</f>
        <v>A KOU</v>
      </c>
      <c r="C1398" s="73" t="str">
        <f>[2]自有船应收租金!C1340</f>
        <v>TSL</v>
      </c>
      <c r="D1398" s="73" t="str">
        <f>[2]自有船应收租金!F1340</f>
        <v>第03期</v>
      </c>
      <c r="E1398" s="73" t="str">
        <f>[2]自有船应收租金!I1340</f>
        <v>2021.04.16-2021.05.01</v>
      </c>
      <c r="F1398" s="74">
        <f>[2]自有船应收租金!V1340</f>
        <v>0</v>
      </c>
      <c r="G1398" s="73">
        <f>[2]自有船应收租金!AA1340</f>
        <v>177441.47705360601</v>
      </c>
      <c r="H1398" s="73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3" t="str">
        <f>[2]自有船应收租金!B1341</f>
        <v>A KIBO</v>
      </c>
      <c r="C1399" s="73" t="str">
        <f>[2]自有船应收租金!C1341</f>
        <v>GMS</v>
      </c>
      <c r="D1399" s="73" t="str">
        <f>[2]自有船应收租金!F1341</f>
        <v>第10期</v>
      </c>
      <c r="E1399" s="73" t="str">
        <f>[2]自有船应收租金!I1341</f>
        <v>2021.04.16-2021.05.01</v>
      </c>
      <c r="F1399" s="74">
        <f>[2]自有船应收租金!V1341</f>
        <v>0</v>
      </c>
      <c r="G1399" s="73">
        <f>[2]自有船应收租金!AA1341</f>
        <v>171243.75</v>
      </c>
      <c r="H1399" s="73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3" t="str">
        <f>[2]自有船应收租金!B1342</f>
        <v>Heung-A Manila</v>
      </c>
      <c r="C1400" s="73" t="str">
        <f>[2]自有船应收租金!C1342</f>
        <v>SCP</v>
      </c>
      <c r="D1400" s="73" t="str">
        <f>[2]自有船应收租金!F1342</f>
        <v>第06期</v>
      </c>
      <c r="E1400" s="73" t="str">
        <f>[2]自有船应收租金!I1342</f>
        <v>2021.04.18-2021.05.03</v>
      </c>
      <c r="F1400" s="74">
        <f>[2]自有船应收租金!V1342</f>
        <v>0</v>
      </c>
      <c r="G1400" s="73">
        <f>[2]自有船应收租金!AA1342</f>
        <v>130284.07534246601</v>
      </c>
      <c r="H1400" s="73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3" t="str">
        <f>[2]自有船应收租金!B1343</f>
        <v>ACACIA WA</v>
      </c>
      <c r="C1401" s="73" t="str">
        <f>[2]自有船应收租金!C1343</f>
        <v>CKL</v>
      </c>
      <c r="D1401" s="73" t="str">
        <f>[2]自有船应收租金!F1343</f>
        <v>第01期</v>
      </c>
      <c r="E1401" s="73" t="str">
        <f>[2]自有船应收租金!I1343</f>
        <v>2021.04.24-2021.05.09</v>
      </c>
      <c r="F1401" s="74">
        <f>[2]自有船应收租金!V1343</f>
        <v>0</v>
      </c>
      <c r="G1401" s="73">
        <f>[2]自有船应收租金!AA1343</f>
        <v>140718.75</v>
      </c>
      <c r="H1401" s="73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3" t="str">
        <f>[2]自有船应收租金!B1344</f>
        <v>JRS CORVUS</v>
      </c>
      <c r="C1402" s="73" t="str">
        <f>[2]自有船应收租金!C1344</f>
        <v>STM</v>
      </c>
      <c r="D1402" s="73" t="str">
        <f>[2]自有船应收租金!F1344</f>
        <v>第09期</v>
      </c>
      <c r="E1402" s="73" t="str">
        <f>[2]自有船应收租金!I1344</f>
        <v>2021.04.19-2021.05.04</v>
      </c>
      <c r="F1402" s="74">
        <f>[2]自有船应收租金!V1344</f>
        <v>0</v>
      </c>
      <c r="G1402" s="73">
        <f>[2]自有船应收租金!AA1344</f>
        <v>105700</v>
      </c>
      <c r="H1402" s="73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3" t="str">
        <f>[2]自有船应收租金!B1345</f>
        <v>Heung-A Singapore</v>
      </c>
      <c r="C1403" s="73" t="str">
        <f>[2]自有船应收租金!C1345</f>
        <v>NS</v>
      </c>
      <c r="D1403" s="73" t="str">
        <f>[2]自有船应收租金!F1345</f>
        <v>第11期</v>
      </c>
      <c r="E1403" s="73" t="str">
        <f>[2]自有船应收租金!I1345</f>
        <v>2021.04.20-2021.05.05</v>
      </c>
      <c r="F1403" s="74">
        <f>[2]自有船应收租金!V1345</f>
        <v>0</v>
      </c>
      <c r="G1403" s="73">
        <f>[2]自有船应收租金!AA1345</f>
        <v>93968.75</v>
      </c>
      <c r="H1403" s="73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3" t="str">
        <f>[2]自有船应收租金!B1346</f>
        <v>Contship Day</v>
      </c>
      <c r="C1404" s="73" t="str">
        <f>[2]自有船应收租金!C1346</f>
        <v>APL</v>
      </c>
      <c r="D1404" s="73" t="str">
        <f>[2]自有船应收租金!F1346</f>
        <v>第12期</v>
      </c>
      <c r="E1404" s="73" t="str">
        <f>[2]自有船应收租金!I1346</f>
        <v>2021.04.20-2021.05.05</v>
      </c>
      <c r="F1404" s="74">
        <f>[2]自有船应收租金!V1346</f>
        <v>-5864</v>
      </c>
      <c r="G1404" s="73">
        <f>[2]自有船应收租金!AA1346</f>
        <v>79064</v>
      </c>
      <c r="H1404" s="73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3" t="str">
        <f>[2]自有船应收租金!B1347</f>
        <v>LISBOA</v>
      </c>
      <c r="C1405" s="73" t="str">
        <f>[2]自有船应收租金!C1347</f>
        <v>KMTC</v>
      </c>
      <c r="D1405" s="73" t="str">
        <f>[2]自有船应收租金!F1347</f>
        <v>第04期</v>
      </c>
      <c r="E1405" s="73" t="str">
        <f>[2]自有船应收租金!I1347</f>
        <v>2021.04.22-2021.05.07</v>
      </c>
      <c r="F1405" s="74">
        <f>[2]自有船应收租金!V1347</f>
        <v>0</v>
      </c>
      <c r="G1405" s="73">
        <f>[2]自有船应收租金!AA1347</f>
        <v>119200</v>
      </c>
      <c r="H1405" s="73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3" t="str">
        <f>[2]自有船应收租金!B1348</f>
        <v>ACACIA VIRGO</v>
      </c>
      <c r="C1406" s="73" t="str">
        <f>[2]自有船应收租金!C1348</f>
        <v>SKR</v>
      </c>
      <c r="D1406" s="73" t="str">
        <f>[2]自有船应收租金!F1348</f>
        <v>第02期</v>
      </c>
      <c r="E1406" s="73" t="str">
        <f>[2]自有船应收租金!I1348</f>
        <v>2021.04.20-2021.05.05</v>
      </c>
      <c r="F1406" s="74">
        <f>[2]自有船应收租金!V1348</f>
        <v>0</v>
      </c>
      <c r="G1406" s="73">
        <f>[2]自有船应收租金!AA1348</f>
        <v>241132.96</v>
      </c>
      <c r="H1406" s="73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3" t="str">
        <f>[2]自有船应收租金!B1349</f>
        <v>ACACIA LIBRA</v>
      </c>
      <c r="C1407" s="73" t="str">
        <f>[2]自有船应收租金!C1349</f>
        <v>COSCO</v>
      </c>
      <c r="D1407" s="73" t="str">
        <f>[2]自有船应收租金!F1349</f>
        <v>第16期</v>
      </c>
      <c r="E1407" s="73" t="str">
        <f>[2]自有船应收租金!I1349</f>
        <v>2021.04.23-2021.05.08</v>
      </c>
      <c r="F1407" s="74">
        <f>[2]自有船应收租金!V1349</f>
        <v>0</v>
      </c>
      <c r="G1407" s="73">
        <f>[2]自有船应收租金!AA1349</f>
        <v>138257.72</v>
      </c>
      <c r="H1407" s="73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3" t="str">
        <f>[2]自有船应收租金!B1350</f>
        <v>A MIZUHO</v>
      </c>
      <c r="C1408" s="73" t="str">
        <f>[2]自有船应收租金!C1350</f>
        <v>Heung-A</v>
      </c>
      <c r="D1408" s="73" t="str">
        <f>[2]自有船应收租金!F1350</f>
        <v>第06期</v>
      </c>
      <c r="E1408" s="73" t="str">
        <f>[2]自有船应收租金!I1350</f>
        <v>2021.04.23-2021.05.08</v>
      </c>
      <c r="F1408" s="74">
        <f>[2]自有船应收租金!V1350</f>
        <v>0</v>
      </c>
      <c r="G1408" s="73">
        <f>[2]自有船应收租金!AA1350</f>
        <v>153616.438356164</v>
      </c>
      <c r="H1408" s="73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3" t="str">
        <f>[2]自有船应收租金!B1351</f>
        <v>A KEIGA</v>
      </c>
      <c r="C1409" s="73" t="str">
        <f>[2]自有船应收租金!C1351</f>
        <v>DBR</v>
      </c>
      <c r="D1409" s="73" t="str">
        <f>[2]自有船应收租金!F1351</f>
        <v>第09期</v>
      </c>
      <c r="E1409" s="73" t="str">
        <f>[2]自有船应收租金!I1351</f>
        <v>2021.04.24-2021.05.09</v>
      </c>
      <c r="F1409" s="74">
        <f>[2]自有船应收租金!V1351</f>
        <v>-13260</v>
      </c>
      <c r="G1409" s="73">
        <f>[2]自有船应收租金!AA1351</f>
        <v>110000.77</v>
      </c>
      <c r="H1409" s="73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3" t="str">
        <f>[2]自有船应收租金!B1352</f>
        <v>A MYOKO</v>
      </c>
      <c r="C1410" s="73" t="str">
        <f>[2]自有船应收租金!C1352</f>
        <v>DBR</v>
      </c>
      <c r="D1410" s="73" t="str">
        <f>[2]自有船应收租金!F1352</f>
        <v>第05期</v>
      </c>
      <c r="E1410" s="73" t="str">
        <f>[2]自有船应收租金!I1352</f>
        <v>2021.04.25-2021.05.10</v>
      </c>
      <c r="F1410" s="74">
        <f>[2]自有船应收租金!V1352</f>
        <v>0</v>
      </c>
      <c r="G1410" s="73">
        <f>[2]自有船应收租金!AA1352</f>
        <v>97350</v>
      </c>
      <c r="H1410" s="73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3" t="str">
        <f>[2]自有船应收租金!B1353</f>
        <v>ACACIA TAURUS</v>
      </c>
      <c r="C1411" s="73" t="str">
        <f>[2]自有船应收租金!C1353</f>
        <v>STM</v>
      </c>
      <c r="D1411" s="73" t="str">
        <f>[2]自有船应收租金!F1353</f>
        <v>第04期</v>
      </c>
      <c r="E1411" s="73" t="str">
        <f>[2]自有船应收租金!I1353</f>
        <v>2021.04.27-2021.05.12</v>
      </c>
      <c r="F1411" s="74">
        <f>[2]自有船应收租金!V1353</f>
        <v>0</v>
      </c>
      <c r="G1411" s="73">
        <f>[2]自有船应收租金!AA1353</f>
        <v>83150</v>
      </c>
      <c r="H1411" s="73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3" t="str">
        <f>[2]自有船应收租金!B1354</f>
        <v>ACACIA REI</v>
      </c>
      <c r="C1412" s="73" t="str">
        <f>[2]自有船应收租金!C1354</f>
        <v>STM</v>
      </c>
      <c r="D1412" s="73" t="str">
        <f>[2]自有船应收租金!F1354</f>
        <v>第17期</v>
      </c>
      <c r="E1412" s="73" t="str">
        <f>[2]自有船应收租金!I1354</f>
        <v>2021.04.28-2021.05.13</v>
      </c>
      <c r="F1412" s="74">
        <f>[2]自有船应收租金!V1354</f>
        <v>0</v>
      </c>
      <c r="G1412" s="73">
        <f>[2]自有船应收租金!AA1354</f>
        <v>181200</v>
      </c>
      <c r="H1412" s="73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3" t="str">
        <f>[2]自有船应收租金!B1355</f>
        <v>ACACIA HAWK</v>
      </c>
      <c r="C1413" s="73" t="str">
        <f>[2]自有船应收租金!C1355</f>
        <v>CMS</v>
      </c>
      <c r="D1413" s="73" t="str">
        <f>[2]自有船应收租金!F1355</f>
        <v>第80期</v>
      </c>
      <c r="E1413" s="73" t="str">
        <f>[2]自有船应收租金!I1355</f>
        <v>2021.04.27-2021.05.12</v>
      </c>
      <c r="F1413" s="74">
        <f>[2]自有船应收租金!V1355</f>
        <v>0</v>
      </c>
      <c r="G1413" s="73">
        <f>[2]自有船应收租金!AA1355</f>
        <v>105542.465753425</v>
      </c>
      <c r="H1413" s="73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3" t="str">
        <f>[2]自有船应收租金!B1356</f>
        <v>ACACIA MAKOTO</v>
      </c>
      <c r="C1414" s="73" t="str">
        <f>[2]自有船应收租金!C1356</f>
        <v>STM</v>
      </c>
      <c r="D1414" s="73" t="str">
        <f>[2]自有船应收租金!F1356</f>
        <v>prefinal</v>
      </c>
      <c r="E1414" s="73" t="str">
        <f>[2]自有船应收租金!I1356</f>
        <v>2021.04.29-2021.05.25</v>
      </c>
      <c r="F1414" s="74">
        <f>[2]自有船应收租金!V1356</f>
        <v>0</v>
      </c>
      <c r="G1414" s="73">
        <f>[2]自有船应收租金!AA1356</f>
        <v>26193.786400000001</v>
      </c>
      <c r="H1414" s="73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3" t="str">
        <f>[2]自有船应收租金!B1357</f>
        <v>ACACIA MAKOTO</v>
      </c>
      <c r="C1415" s="73" t="str">
        <f>[2]自有船应收租金!C1357</f>
        <v>STM</v>
      </c>
      <c r="D1415" s="73" t="str">
        <f>[2]自有船应收租金!F1357</f>
        <v>final</v>
      </c>
      <c r="E1415" s="73" t="str">
        <f>[2]自有船应收租金!I1357</f>
        <v>2021.04.29-2021.05.25</v>
      </c>
      <c r="F1415" s="74">
        <f>[2]自有船应收租金!V1357</f>
        <v>0</v>
      </c>
      <c r="G1415" s="73">
        <f>[2]自有船应收租金!AA1357</f>
        <v>-160197.34</v>
      </c>
      <c r="H1415" s="73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3" t="str">
        <f>[2]自有船应收租金!B1358</f>
        <v>A FUJI</v>
      </c>
      <c r="C1416" s="73" t="str">
        <f>[2]自有船应收租金!C1358</f>
        <v>APL</v>
      </c>
      <c r="D1416" s="73" t="str">
        <f>[2]自有船应收租金!F1358</f>
        <v>第08期</v>
      </c>
      <c r="E1416" s="73" t="str">
        <f>[2]自有船应收租金!I1358</f>
        <v>2021.04.29-2021.05.14</v>
      </c>
      <c r="F1416" s="74">
        <f>[2]自有船应收租金!V1358</f>
        <v>-2356</v>
      </c>
      <c r="G1416" s="73">
        <f>[2]自有船应收租金!AA1358</f>
        <v>263731</v>
      </c>
      <c r="H1416" s="73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3" t="str">
        <f>[2]自有船应收租金!B1359</f>
        <v>A BOTE</v>
      </c>
      <c r="C1417" s="73" t="str">
        <f>[2]自有船应收租金!C1359</f>
        <v>TCL</v>
      </c>
      <c r="D1417" s="73" t="str">
        <f>[2]自有船应收租金!F1359</f>
        <v>第03期</v>
      </c>
      <c r="E1417" s="73" t="str">
        <f>[2]自有船应收租金!I1359</f>
        <v>2021.04.30-2021.05.15</v>
      </c>
      <c r="F1417" s="74">
        <f>[2]自有船应收租金!V1359</f>
        <v>0</v>
      </c>
      <c r="G1417" s="73">
        <f>[2]自有船应收租金!AA1359</f>
        <v>188100</v>
      </c>
      <c r="H1417" s="73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3" t="str">
        <f>[2]自有船应收租金!B1360</f>
        <v>Heung-A Jakarta</v>
      </c>
      <c r="C1418" s="73" t="str">
        <f>[2]自有船应收租金!C1360</f>
        <v>PAN</v>
      </c>
      <c r="D1418" s="73" t="str">
        <f>[2]自有船应收租金!F1360</f>
        <v>第14期</v>
      </c>
      <c r="E1418" s="73" t="str">
        <f>[2]自有船应收租金!I1360</f>
        <v>2021.04.29-2021.05.14</v>
      </c>
      <c r="F1418" s="74">
        <f>[2]自有船应收租金!V1360</f>
        <v>0</v>
      </c>
      <c r="G1418" s="73">
        <f>[2]自有船应收租金!AA1360</f>
        <v>157046.1</v>
      </c>
      <c r="H1418" s="73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3" t="str">
        <f>[2]自有船应收租金!B1361</f>
        <v>ACACIA MING</v>
      </c>
      <c r="C1419" s="73" t="str">
        <f>[2]自有船应收租金!C1361</f>
        <v>EAS</v>
      </c>
      <c r="D1419" s="73" t="str">
        <f>[2]自有船应收租金!F1361</f>
        <v>第04期</v>
      </c>
      <c r="E1419" s="73" t="str">
        <f>[2]自有船应收租金!I1361</f>
        <v>2021.04.30-2021.05.15</v>
      </c>
      <c r="F1419" s="74">
        <f>[2]自有船应收租金!V1361</f>
        <v>0</v>
      </c>
      <c r="G1419" s="73">
        <f>[2]自有船应收租金!AA1361</f>
        <v>123641.095890411</v>
      </c>
      <c r="H1419" s="73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3" t="str">
        <f>[2]自有船应收租金!B1362</f>
        <v>JRS CARINA</v>
      </c>
      <c r="C1420" s="73" t="str">
        <f>[2]自有船应收租金!C1362</f>
        <v>CCL</v>
      </c>
      <c r="D1420" s="73" t="str">
        <f>[2]自有船应收租金!F1362</f>
        <v>第70期</v>
      </c>
      <c r="E1420" s="73" t="str">
        <f>[2]自有船应收租金!I1362</f>
        <v>2021.04.30-2021.05.15</v>
      </c>
      <c r="F1420" s="74">
        <f>[2]自有船应收租金!V1362</f>
        <v>0</v>
      </c>
      <c r="G1420" s="73">
        <f>[2]自有船应收租金!AA1362</f>
        <v>109269.45</v>
      </c>
      <c r="H1420" s="73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3" t="str">
        <f>[2]自有船应收租金!B1363</f>
        <v>ACACIA ARIES</v>
      </c>
      <c r="C1421" s="73" t="str">
        <f>[2]自有船应收租金!C1363</f>
        <v>STM</v>
      </c>
      <c r="D1421" s="73" t="str">
        <f>[2]自有船应收租金!F1363</f>
        <v>第30期</v>
      </c>
      <c r="E1421" s="73" t="str">
        <f>[2]自有船应收租金!I1363</f>
        <v>2021.04.30-2021.05.15</v>
      </c>
      <c r="F1421" s="74">
        <f>[2]自有船应收租金!V1363</f>
        <v>0</v>
      </c>
      <c r="G1421" s="73">
        <f>[2]自有船应收租金!AA1363</f>
        <v>82787.87</v>
      </c>
      <c r="H1421" s="73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3" t="str">
        <f>[2]自有船应收租金!B1364</f>
        <v>Bremen Trader</v>
      </c>
      <c r="C1422" s="73" t="str">
        <f>[2]自有船应收租金!C1364</f>
        <v>sealand</v>
      </c>
      <c r="D1422" s="73" t="str">
        <f>[2]自有船应收租金!F1364</f>
        <v>第02期</v>
      </c>
      <c r="E1422" s="73" t="str">
        <f>[2]自有船应收租金!I1364</f>
        <v>2021.05.01-2021.06.01</v>
      </c>
      <c r="F1422" s="74">
        <f>[2]自有船应收租金!V1364</f>
        <v>0</v>
      </c>
      <c r="G1422" s="73">
        <f>[2]自有船应收租金!AA1364</f>
        <v>728535.65</v>
      </c>
      <c r="H1422" s="73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3" t="str">
        <f>[2]自有船应收租金!B1365</f>
        <v>A ROKU</v>
      </c>
      <c r="C1423" s="73" t="str">
        <f>[2]自有船应收租金!C1365</f>
        <v>TSL</v>
      </c>
      <c r="D1423" s="73" t="str">
        <f>[2]自有船应收租金!F1365</f>
        <v>第13期</v>
      </c>
      <c r="E1423" s="73" t="str">
        <f>[2]自有船应收租金!I1365</f>
        <v>2021.05.01-2021.05.06</v>
      </c>
      <c r="F1423" s="74">
        <f>[2]自有船应收租金!V1365</f>
        <v>0</v>
      </c>
      <c r="G1423" s="73">
        <f>[2]自有船应收租金!AA1365</f>
        <v>94108.390410958906</v>
      </c>
      <c r="H1423" s="73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3" t="str">
        <f>[2]自有船应收租金!B1366</f>
        <v>A FUKU</v>
      </c>
      <c r="C1424" s="73" t="str">
        <f>[2]自有船应收租金!C1366</f>
        <v>TSL</v>
      </c>
      <c r="D1424" s="73" t="str">
        <f>[2]自有船应收租金!F1366</f>
        <v>第15期</v>
      </c>
      <c r="E1424" s="73" t="str">
        <f>[2]自有船应收租金!I1366</f>
        <v>2021.05.01-2021.05.16</v>
      </c>
      <c r="F1424" s="74">
        <f>[2]自有船应收租金!V1366</f>
        <v>0</v>
      </c>
      <c r="G1424" s="73">
        <f>[2]自有船应收租金!AA1366</f>
        <v>154237.5</v>
      </c>
      <c r="H1424" s="73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3" t="str">
        <f>[2]自有船应收租金!B1367</f>
        <v>A KOU</v>
      </c>
      <c r="C1425" s="73" t="str">
        <f>[2]自有船应收租金!C1367</f>
        <v>TSL</v>
      </c>
      <c r="D1425" s="73" t="str">
        <f>[2]自有船应收租金!F1367</f>
        <v>第04期</v>
      </c>
      <c r="E1425" s="73" t="str">
        <f>[2]自有船应收租金!I1367</f>
        <v>2021.05.01-2021.05.16</v>
      </c>
      <c r="F1425" s="74">
        <f>[2]自有船应收租金!V1367</f>
        <v>0</v>
      </c>
      <c r="G1425" s="73">
        <f>[2]自有船应收租金!AA1367</f>
        <v>178950</v>
      </c>
      <c r="H1425" s="73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3" t="str">
        <f>[2]自有船应收租金!B1368</f>
        <v>A KIBO</v>
      </c>
      <c r="C1426" s="73" t="str">
        <f>[2]自有船应收租金!C1368</f>
        <v>GMS</v>
      </c>
      <c r="D1426" s="73" t="str">
        <f>[2]自有船应收租金!F1368</f>
        <v>第11期</v>
      </c>
      <c r="E1426" s="73" t="str">
        <f>[2]自有船应收租金!I1368</f>
        <v>2021.05.01-2021.05.16</v>
      </c>
      <c r="F1426" s="74">
        <f>[2]自有船应收租金!V1368</f>
        <v>0</v>
      </c>
      <c r="G1426" s="73">
        <f>[2]自有船应收租金!AA1368</f>
        <v>171243.75</v>
      </c>
      <c r="H1426" s="73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3" t="str">
        <f>[2]自有船应收租金!B1369</f>
        <v>A KINKA</v>
      </c>
      <c r="C1427" s="73" t="str">
        <f>[2]自有船应收租金!C1369</f>
        <v>SKR</v>
      </c>
      <c r="D1427" s="73" t="str">
        <f>[2]自有船应收租金!F1369</f>
        <v>第01期</v>
      </c>
      <c r="E1427" s="73" t="str">
        <f>[2]自有船应收租金!I1369</f>
        <v>2021.05.01-2021.05.16</v>
      </c>
      <c r="F1427" s="74">
        <f>[2]自有船应收租金!V1369</f>
        <v>0</v>
      </c>
      <c r="G1427" s="73">
        <f>[2]自有船应收租金!AA1369</f>
        <v>132625</v>
      </c>
      <c r="H1427" s="73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3" t="str">
        <f>[2]自有船应收租金!B1370</f>
        <v>Heung-A Manila</v>
      </c>
      <c r="C1428" s="73" t="str">
        <f>[2]自有船应收租金!C1370</f>
        <v>SCP</v>
      </c>
      <c r="D1428" s="73" t="str">
        <f>[2]自有船应收租金!F1370</f>
        <v>第07期</v>
      </c>
      <c r="E1428" s="73" t="str">
        <f>[2]自有船应收租金!I1370</f>
        <v>2021.05.03-2021.05.18</v>
      </c>
      <c r="F1428" s="74">
        <f>[2]自有船应收租金!V1370</f>
        <v>-159</v>
      </c>
      <c r="G1428" s="73">
        <f>[2]自有船应收租金!AA1370</f>
        <v>107456.879709132</v>
      </c>
      <c r="H1428" s="73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3" t="str">
        <f>[2]自有船应收租金!B1371</f>
        <v>ACACIA WA</v>
      </c>
      <c r="C1429" s="73" t="str">
        <f>[2]自有船应收租金!C1371</f>
        <v>CKL</v>
      </c>
      <c r="D1429" s="73" t="str">
        <f>[2]自有船应收租金!F1371</f>
        <v>第02期</v>
      </c>
      <c r="E1429" s="73" t="str">
        <f>[2]自有船应收租金!I1371</f>
        <v>2021.05.09-2021.05.24</v>
      </c>
      <c r="F1429" s="74">
        <f>[2]自有船应收租金!V1371</f>
        <v>0</v>
      </c>
      <c r="G1429" s="73">
        <f>[2]自有船应收租金!AA1371</f>
        <v>293027.09775000002</v>
      </c>
      <c r="H1429" s="73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3" t="str">
        <f>[2]自有船应收租金!B1372</f>
        <v>JRS CORVUS</v>
      </c>
      <c r="C1430" s="73" t="str">
        <f>[2]自有船应收租金!C1372</f>
        <v>STM</v>
      </c>
      <c r="D1430" s="73" t="str">
        <f>[2]自有船应收租金!F1372</f>
        <v>第10期</v>
      </c>
      <c r="E1430" s="73" t="str">
        <f>[2]自有船应收租金!I1372</f>
        <v>2021.05.04-2021.05.19</v>
      </c>
      <c r="F1430" s="74">
        <f>[2]自有船应收租金!V1372</f>
        <v>0</v>
      </c>
      <c r="G1430" s="73">
        <f>[2]自有船应收租金!AA1372</f>
        <v>105700</v>
      </c>
      <c r="H1430" s="73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3" t="str">
        <f>[2]自有船应收租金!B1373</f>
        <v>Heung-A Singapore</v>
      </c>
      <c r="C1431" s="73" t="str">
        <f>[2]自有船应收租金!C1373</f>
        <v>NS</v>
      </c>
      <c r="D1431" s="73" t="str">
        <f>[2]自有船应收租金!F1373</f>
        <v>final</v>
      </c>
      <c r="E1431" s="73" t="str">
        <f>[2]自有船应收租金!I1373</f>
        <v>2021.05.05-2021.05.21</v>
      </c>
      <c r="F1431" s="74">
        <f>[2]自有船应收租金!V1373</f>
        <v>-75</v>
      </c>
      <c r="G1431" s="73">
        <f>[2]自有船应收租金!AA1373</f>
        <v>-12454.7866666667</v>
      </c>
      <c r="H1431" s="73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3" t="str">
        <f>[2]自有船应收租金!B1374</f>
        <v>Contship Day</v>
      </c>
      <c r="C1432" s="73" t="str">
        <f>[2]自有船应收租金!C1374</f>
        <v>APL</v>
      </c>
      <c r="D1432" s="73" t="str">
        <f>[2]自有船应收租金!F1374</f>
        <v>第13期</v>
      </c>
      <c r="E1432" s="73" t="str">
        <f>[2]自有船应收租金!I1374</f>
        <v>2021.05.05-2021.05.20</v>
      </c>
      <c r="F1432" s="74">
        <f>[2]自有船应收租金!V1374</f>
        <v>0</v>
      </c>
      <c r="G1432" s="73">
        <f>[2]自有船应收租金!AA1374</f>
        <v>81547.304000000004</v>
      </c>
      <c r="H1432" s="73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3" t="str">
        <f>[2]自有船应收租金!B1375</f>
        <v>A ROKU</v>
      </c>
      <c r="C1433" s="73" t="str">
        <f>[2]自有船应收租金!C1375</f>
        <v>TSL</v>
      </c>
      <c r="D1433" s="73" t="str">
        <f>[2]自有船应收租金!F1375</f>
        <v>prefinal</v>
      </c>
      <c r="E1433" s="73" t="str">
        <f>[2]自有船应收租金!I1375</f>
        <v>2021.05.06-2021.05.14</v>
      </c>
      <c r="F1433" s="74">
        <f>[2]自有船应收租金!V1375</f>
        <v>-2280</v>
      </c>
      <c r="G1433" s="73">
        <f>[2]自有船应收租金!AA1375</f>
        <v>162682.13220547899</v>
      </c>
      <c r="H1433" s="73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3" t="str">
        <f>[2]自有船应收租金!B1376</f>
        <v>A ROKU</v>
      </c>
      <c r="C1434" s="73" t="str">
        <f>[2]自有船应收租金!C1376</f>
        <v>TSL</v>
      </c>
      <c r="D1434" s="73" t="str">
        <f>[2]自有船应收租金!F1376</f>
        <v>final</v>
      </c>
      <c r="E1434" s="73" t="str">
        <f>[2]自有船应收租金!I1376</f>
        <v>2021.05.06-2021.05.14</v>
      </c>
      <c r="F1434" s="74">
        <f>[2]自有船应收租金!V1376</f>
        <v>0</v>
      </c>
      <c r="G1434" s="73">
        <f>[2]自有船应收租金!AA1376</f>
        <v>5000</v>
      </c>
      <c r="H1434" s="73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3" t="str">
        <f>[2]自有船应收租金!B1377</f>
        <v>LISBOA</v>
      </c>
      <c r="C1435" s="73" t="str">
        <f>[2]自有船应收租金!C1377</f>
        <v>KMTC</v>
      </c>
      <c r="D1435" s="73" t="str">
        <f>[2]自有船应收租金!F1377</f>
        <v>第05期</v>
      </c>
      <c r="E1435" s="73" t="str">
        <f>[2]自有船应收租金!I1377</f>
        <v>2021.05.07-2021.05.22</v>
      </c>
      <c r="F1435" s="74">
        <f>[2]自有船应收租金!V1377</f>
        <v>0</v>
      </c>
      <c r="G1435" s="73">
        <f>[2]自有船应收租金!AA1377</f>
        <v>119200</v>
      </c>
      <c r="H1435" s="73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3" t="str">
        <f>[2]自有船应收租金!B1378</f>
        <v>ACACIA VIRGO</v>
      </c>
      <c r="C1436" s="73" t="str">
        <f>[2]自有船应收租金!C1378</f>
        <v>SKR</v>
      </c>
      <c r="D1436" s="73" t="str">
        <f>[2]自有船应收租金!F1378</f>
        <v>第03期</v>
      </c>
      <c r="E1436" s="73" t="str">
        <f>[2]自有船应收租金!I1378</f>
        <v>2021.05.05-2021.05.20</v>
      </c>
      <c r="F1436" s="74">
        <f>[2]自有船应收租金!V1378</f>
        <v>0</v>
      </c>
      <c r="G1436" s="73">
        <f>[2]自有船应收租金!AA1378</f>
        <v>156231.25</v>
      </c>
      <c r="H1436" s="73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3" t="str">
        <f>[2]自有船应收租金!B1379</f>
        <v>ACACIA LIBRA</v>
      </c>
      <c r="C1437" s="73" t="str">
        <f>[2]自有船应收租金!C1379</f>
        <v>COSCO</v>
      </c>
      <c r="D1437" s="73" t="str">
        <f>[2]自有船应收租金!F1379</f>
        <v>第17期</v>
      </c>
      <c r="E1437" s="73" t="str">
        <f>[2]自有船应收租金!I1379</f>
        <v>2021.05.08-2021.05.23</v>
      </c>
      <c r="F1437" s="74">
        <f>[2]自有船应收租金!V1379</f>
        <v>-2185.2600000000002</v>
      </c>
      <c r="G1437" s="73">
        <f>[2]自有船应收租金!AA1379</f>
        <v>146110.26</v>
      </c>
      <c r="H1437" s="73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3" t="str">
        <f>[2]自有船应收租金!B1380</f>
        <v>A MIZUHO</v>
      </c>
      <c r="C1438" s="73" t="str">
        <f>[2]自有船应收租金!C1380</f>
        <v>Heung-A</v>
      </c>
      <c r="D1438" s="73" t="str">
        <f>[2]自有船应收租金!F1380</f>
        <v>第07期</v>
      </c>
      <c r="E1438" s="73" t="str">
        <f>[2]自有船应收租金!I1380</f>
        <v>2021.05.08-2021.05.23</v>
      </c>
      <c r="F1438" s="74">
        <f>[2]自有船应收租金!V1380</f>
        <v>0</v>
      </c>
      <c r="G1438" s="73">
        <f>[2]自有船应收租金!AA1380</f>
        <v>153616.438356164</v>
      </c>
      <c r="H1438" s="73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3" t="str">
        <f>[2]自有船应收租金!B1381</f>
        <v>A KEIGA</v>
      </c>
      <c r="C1439" s="73" t="str">
        <f>[2]自有船应收租金!C1381</f>
        <v>DBR</v>
      </c>
      <c r="D1439" s="73" t="str">
        <f>[2]自有船应收租金!F1381</f>
        <v>第10期</v>
      </c>
      <c r="E1439" s="73" t="str">
        <f>[2]自有船应收租金!I1381</f>
        <v>2021.05.09-2021.05.24</v>
      </c>
      <c r="F1439" s="74">
        <f>[2]自有船应收租金!V1381</f>
        <v>-14190</v>
      </c>
      <c r="G1439" s="73">
        <f>[2]自有船应收租金!AA1381</f>
        <v>111540</v>
      </c>
      <c r="H1439" s="73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3" t="str">
        <f>[2]自有船应收租金!B1382</f>
        <v>A MYOKO</v>
      </c>
      <c r="C1440" s="73" t="str">
        <f>[2]自有船应收租金!C1382</f>
        <v>DBR</v>
      </c>
      <c r="D1440" s="73" t="str">
        <f>[2]自有船应收租金!F1382</f>
        <v>第06期</v>
      </c>
      <c r="E1440" s="73" t="str">
        <f>[2]自有船应收租金!I1382</f>
        <v>2021.05.10-2021.05.25</v>
      </c>
      <c r="F1440" s="74">
        <f>[2]自有船应收租金!V1382</f>
        <v>-16135</v>
      </c>
      <c r="G1440" s="73">
        <f>[2]自有船应收租金!AA1382</f>
        <v>113485</v>
      </c>
      <c r="H1440" s="73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3" t="str">
        <f>[2]自有船应收租金!B1383</f>
        <v>A Daisen</v>
      </c>
      <c r="C1441" s="73" t="str">
        <f>[2]自有船应收租金!C1383</f>
        <v>BAL</v>
      </c>
      <c r="D1441" s="73" t="str">
        <f>[2]自有船应收租金!F1383</f>
        <v>第01期</v>
      </c>
      <c r="E1441" s="73" t="str">
        <f>[2]自有船应收租金!I1383</f>
        <v>2021.05.10-2021.05.25</v>
      </c>
      <c r="F1441" s="74">
        <f>[2]自有船应收租金!V1383</f>
        <v>0</v>
      </c>
      <c r="G1441" s="73">
        <f>[2]自有船应收租金!AA1383</f>
        <v>510900</v>
      </c>
      <c r="H1441" s="73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3" t="str">
        <f>[2]自有船应收租金!B1384</f>
        <v>ACACIA TAURUS</v>
      </c>
      <c r="C1442" s="73" t="str">
        <f>[2]自有船应收租金!C1384</f>
        <v>STM</v>
      </c>
      <c r="D1442" s="73" t="str">
        <f>[2]自有船应收租金!F1384</f>
        <v>第05期</v>
      </c>
      <c r="E1442" s="73" t="str">
        <f>[2]自有船应收租金!I1384</f>
        <v>2021.05.12-2021.05.27</v>
      </c>
      <c r="F1442" s="74">
        <f>[2]自有船应收租金!V1384</f>
        <v>0</v>
      </c>
      <c r="G1442" s="73">
        <f>[2]自有船应收租金!AA1384</f>
        <v>83150</v>
      </c>
      <c r="H1442" s="73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3" t="str">
        <f>[2]自有船应收租金!B1385</f>
        <v>ACACIA REI</v>
      </c>
      <c r="C1443" s="73" t="str">
        <f>[2]自有船应收租金!C1385</f>
        <v>STM</v>
      </c>
      <c r="D1443" s="73" t="str">
        <f>[2]自有船应收租金!F1385</f>
        <v>第18期</v>
      </c>
      <c r="E1443" s="73" t="str">
        <f>[2]自有船应收租金!I1385</f>
        <v>2021.05.13-2021.05.28</v>
      </c>
      <c r="F1443" s="74">
        <f>[2]自有船应收租金!V1385</f>
        <v>0</v>
      </c>
      <c r="G1443" s="73">
        <f>[2]自有船应收租金!AA1385</f>
        <v>179892.29</v>
      </c>
      <c r="H1443" s="73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3" t="str">
        <f>[2]自有船应收租金!B1386</f>
        <v>ACACIA HAWK</v>
      </c>
      <c r="C1444" s="73" t="str">
        <f>[2]自有船应收租金!C1386</f>
        <v>CMS</v>
      </c>
      <c r="D1444" s="73" t="str">
        <f>[2]自有船应收租金!F1386</f>
        <v>第81期</v>
      </c>
      <c r="E1444" s="73" t="str">
        <f>[2]自有船应收租金!I1386</f>
        <v>2021.05.12-2021.05.27</v>
      </c>
      <c r="F1444" s="74">
        <f>[2]自有船应收租金!V1386</f>
        <v>0</v>
      </c>
      <c r="G1444" s="73">
        <f>[2]自有船应收租金!AA1386</f>
        <v>105542.465753425</v>
      </c>
      <c r="H1444" s="73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3" t="str">
        <f>[2]自有船应收租金!B1387</f>
        <v>A FUJI</v>
      </c>
      <c r="C1445" s="73" t="str">
        <f>[2]自有船应收租金!C1387</f>
        <v>APL</v>
      </c>
      <c r="D1445" s="73" t="str">
        <f>[2]自有船应收租金!F1387</f>
        <v>第09期</v>
      </c>
      <c r="E1445" s="73" t="str">
        <f>[2]自有船应收租金!I1387</f>
        <v>2021.05.14-2021.05.29</v>
      </c>
      <c r="F1445" s="74">
        <f>[2]自有船应收租金!V1387</f>
        <v>0</v>
      </c>
      <c r="G1445" s="73">
        <f>[2]自有船应收租金!AA1387</f>
        <v>261375</v>
      </c>
      <c r="H1445" s="73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3" t="str">
        <f>[2]自有船应收租金!B1388</f>
        <v>A BOTE</v>
      </c>
      <c r="C1446" s="73" t="str">
        <f>[2]自有船应收租金!C1388</f>
        <v>TCL</v>
      </c>
      <c r="D1446" s="73" t="str">
        <f>[2]自有船应收租金!F1388</f>
        <v>第04期</v>
      </c>
      <c r="E1446" s="73" t="str">
        <f>[2]自有船应收租金!I1388</f>
        <v>2021.05.15-2021.05.30</v>
      </c>
      <c r="F1446" s="74">
        <f>[2]自有船应收租金!V1388</f>
        <v>0</v>
      </c>
      <c r="G1446" s="73">
        <f>[2]自有船应收租金!AA1388</f>
        <v>160019.94</v>
      </c>
      <c r="H1446" s="73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3" t="str">
        <f>[2]自有船应收租金!B1389</f>
        <v>Heung-A Jakarta</v>
      </c>
      <c r="C1447" s="73" t="str">
        <f>[2]自有船应收租金!C1389</f>
        <v>PAN</v>
      </c>
      <c r="D1447" s="73" t="str">
        <f>[2]自有船应收租金!F1389</f>
        <v>第15期</v>
      </c>
      <c r="E1447" s="73" t="str">
        <f>[2]自有船应收租金!I1389</f>
        <v>2021.05.14-2021.05.29</v>
      </c>
      <c r="F1447" s="74">
        <f>[2]自有船应收租金!V1389</f>
        <v>0</v>
      </c>
      <c r="G1447" s="73">
        <f>[2]自有船应收租金!AA1389</f>
        <v>165500</v>
      </c>
      <c r="H1447" s="73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3" t="str">
        <f>[2]自有船应收租金!B1390</f>
        <v>ACACIA MING</v>
      </c>
      <c r="C1448" s="73" t="str">
        <f>[2]自有船应收租金!C1390</f>
        <v>EAS</v>
      </c>
      <c r="D1448" s="73" t="str">
        <f>[2]自有船应收租金!F1390</f>
        <v>第05期</v>
      </c>
      <c r="E1448" s="73" t="str">
        <f>[2]自有船应收租金!I1390</f>
        <v>2021.05.15-2021.05.30</v>
      </c>
      <c r="F1448" s="74">
        <f>[2]自有船应收租金!V1390</f>
        <v>0</v>
      </c>
      <c r="G1448" s="73">
        <f>[2]自有船应收租金!AA1390</f>
        <v>123542.77589041099</v>
      </c>
      <c r="H1448" s="73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3" t="str">
        <f>[2]自有船应收租金!B1391</f>
        <v>JRS CARINA</v>
      </c>
      <c r="C1449" s="73" t="str">
        <f>[2]自有船应收租金!C1391</f>
        <v>CCL</v>
      </c>
      <c r="D1449" s="73" t="str">
        <f>[2]自有船应收租金!F1391</f>
        <v>第71期</v>
      </c>
      <c r="E1449" s="73" t="str">
        <f>[2]自有船应收租金!I1391</f>
        <v>2021.05.15-2021.05.30</v>
      </c>
      <c r="F1449" s="74">
        <f>[2]自有船应收租金!V1391</f>
        <v>0</v>
      </c>
      <c r="G1449" s="73">
        <f>[2]自有船应收租金!AA1391</f>
        <v>109900</v>
      </c>
      <c r="H1449" s="73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3" t="str">
        <f>[2]自有船应收租金!B1392</f>
        <v>ACACIA ARIES</v>
      </c>
      <c r="C1450" s="73" t="str">
        <f>[2]自有船应收租金!C1392</f>
        <v>STM</v>
      </c>
      <c r="D1450" s="73" t="str">
        <f>[2]自有船应收租金!F1392</f>
        <v>第31期</v>
      </c>
      <c r="E1450" s="73" t="str">
        <f>[2]自有船应收租金!I1392</f>
        <v>2021.05.15-2021.05.30</v>
      </c>
      <c r="F1450" s="74">
        <f>[2]自有船应收租金!V1392</f>
        <v>0</v>
      </c>
      <c r="G1450" s="73">
        <f>[2]自有船应收租金!AA1392</f>
        <v>83150</v>
      </c>
      <c r="H1450" s="73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3" t="str">
        <f>[2]自有船应收租金!B1393</f>
        <v>A FUKU</v>
      </c>
      <c r="C1451" s="73" t="str">
        <f>[2]自有船应收租金!C1393</f>
        <v>TSL</v>
      </c>
      <c r="D1451" s="73" t="str">
        <f>[2]自有船应收租金!F1393</f>
        <v>第16期</v>
      </c>
      <c r="E1451" s="73" t="str">
        <f>[2]自有船应收租金!I1393</f>
        <v>2021.05.16-2021.06.01</v>
      </c>
      <c r="F1451" s="74">
        <f>[2]自有船应收租金!V1393</f>
        <v>0</v>
      </c>
      <c r="G1451" s="73">
        <f>[2]自有船应收租金!AA1393</f>
        <v>163240</v>
      </c>
      <c r="H1451" s="73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3" t="str">
        <f>[2]自有船应收租金!B1394</f>
        <v>A KOU</v>
      </c>
      <c r="C1452" s="73" t="str">
        <f>[2]自有船应收租金!C1394</f>
        <v>TSL</v>
      </c>
      <c r="D1452" s="73" t="str">
        <f>[2]自有船应收租金!F1394</f>
        <v>第05期</v>
      </c>
      <c r="E1452" s="73" t="str">
        <f>[2]自有船应收租金!I1394</f>
        <v>2021.05.16-2021.06.01</v>
      </c>
      <c r="F1452" s="74">
        <f>[2]自有船应收租金!V1394</f>
        <v>0</v>
      </c>
      <c r="G1452" s="73">
        <f>[2]自有船应收租金!AA1394</f>
        <v>182997.05147260299</v>
      </c>
      <c r="H1452" s="73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3" t="str">
        <f>[2]自有船应收租金!B1395</f>
        <v>A KIBO</v>
      </c>
      <c r="C1453" s="73" t="str">
        <f>[2]自有船应收租金!C1395</f>
        <v>GMS</v>
      </c>
      <c r="D1453" s="73" t="str">
        <f>[2]自有船应收租金!F1395</f>
        <v>第12期</v>
      </c>
      <c r="E1453" s="73" t="str">
        <f>[2]自有船应收租金!I1395</f>
        <v>2021.05.16-2021.05.31</v>
      </c>
      <c r="F1453" s="74">
        <f>[2]自有船应收租金!V1395</f>
        <v>-362</v>
      </c>
      <c r="G1453" s="73">
        <f>[2]自有船应收租金!AA1395</f>
        <v>170559.4</v>
      </c>
      <c r="H1453" s="73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3" t="str">
        <f>[2]自有船应收租金!B1396</f>
        <v>A KINKA</v>
      </c>
      <c r="C1454" s="73" t="str">
        <f>[2]自有船应收租金!C1396</f>
        <v>SKR</v>
      </c>
      <c r="D1454" s="73" t="str">
        <f>[2]自有船应收租金!F1396</f>
        <v>第02期</v>
      </c>
      <c r="E1454" s="73" t="str">
        <f>[2]自有船应收租金!I1396</f>
        <v>2021.05.16-2021.05.31</v>
      </c>
      <c r="F1454" s="74">
        <f>[2]自有船应收租金!V1396</f>
        <v>0</v>
      </c>
      <c r="G1454" s="73">
        <f>[2]自有船应收租金!AA1396</f>
        <v>132625</v>
      </c>
      <c r="H1454" s="73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3" t="str">
        <f>[2]自有船应收租金!B1397</f>
        <v>Heung-A Manila</v>
      </c>
      <c r="C1455" s="73" t="str">
        <f>[2]自有船应收租金!C1397</f>
        <v>SCP</v>
      </c>
      <c r="D1455" s="73" t="str">
        <f>[2]自有船应收租金!F1397</f>
        <v>第08期</v>
      </c>
      <c r="E1455" s="73" t="str">
        <f>[2]自有船应收租金!I1397</f>
        <v>2021.05.18-2021.06.02</v>
      </c>
      <c r="F1455" s="74">
        <f>[2]自有船应收租金!V1397</f>
        <v>0</v>
      </c>
      <c r="G1455" s="73">
        <f>[2]自有船应收租金!AA1397</f>
        <v>128541.345342466</v>
      </c>
      <c r="H1455" s="73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3" t="str">
        <f>[2]自有船应收租金!B1398</f>
        <v>JRS CORVUS</v>
      </c>
      <c r="C1456" s="73" t="str">
        <f>[2]自有船应收租金!C1398</f>
        <v>STM</v>
      </c>
      <c r="D1456" s="73" t="str">
        <f>[2]自有船应收租金!F1398</f>
        <v>第11期</v>
      </c>
      <c r="E1456" s="73" t="str">
        <f>[2]自有船应收租金!I1398</f>
        <v>2021.05.19-2021.06.03</v>
      </c>
      <c r="F1456" s="74">
        <f>[2]自有船应收租金!V1398</f>
        <v>0</v>
      </c>
      <c r="G1456" s="73">
        <f>[2]自有船应收租金!AA1398</f>
        <v>105700</v>
      </c>
      <c r="H1456" s="73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3" t="str">
        <f>[2]自有船应收租金!B1399</f>
        <v>Contship Day</v>
      </c>
      <c r="C1457" s="73" t="str">
        <f>[2]自有船应收租金!C1399</f>
        <v>APL</v>
      </c>
      <c r="D1457" s="73" t="str">
        <f>[2]自有船应收租金!F1399</f>
        <v>第14期</v>
      </c>
      <c r="E1457" s="73" t="str">
        <f>[2]自有船应收租金!I1399</f>
        <v>2021.05.20-2021.06.04</v>
      </c>
      <c r="F1457" s="74">
        <f>[2]自有船应收租金!V1399</f>
        <v>-7484</v>
      </c>
      <c r="G1457" s="73">
        <f>[2]自有船应收租金!AA1399</f>
        <v>3177.72</v>
      </c>
      <c r="H1457" s="73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3" t="str">
        <f>[2]自有船应收租金!B1400</f>
        <v>ACACIA VIRGO</v>
      </c>
      <c r="C1458" s="73" t="str">
        <f>[2]自有船应收租金!C1400</f>
        <v>SKR</v>
      </c>
      <c r="D1458" s="73" t="str">
        <f>[2]自有船应收租金!F1400</f>
        <v>第04期</v>
      </c>
      <c r="E1458" s="73" t="str">
        <f>[2]自有船应收租金!I1400</f>
        <v>2021.05.20-2021.06.04</v>
      </c>
      <c r="F1458" s="74">
        <f>[2]自有船应收租金!V1400</f>
        <v>0</v>
      </c>
      <c r="G1458" s="73">
        <f>[2]自有船应收租金!AA1400</f>
        <v>156231.25</v>
      </c>
      <c r="H1458" s="73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3" t="str">
        <f>[2]自有船应收租金!B1401</f>
        <v>Heung-A Singapore</v>
      </c>
      <c r="C1459" s="73" t="str">
        <f>[2]自有船应收租金!C1401</f>
        <v>SKR</v>
      </c>
      <c r="D1459" s="73" t="str">
        <f>[2]自有船应收租金!F1401</f>
        <v>第01期</v>
      </c>
      <c r="E1459" s="73" t="str">
        <f>[2]自有船应收租金!I1401</f>
        <v>2021.05.21-2021.06.05</v>
      </c>
      <c r="F1459" s="74">
        <f>[2]自有船应收租金!V1401</f>
        <v>0</v>
      </c>
      <c r="G1459" s="73">
        <f>[2]自有船应收租金!AA1401</f>
        <v>233200</v>
      </c>
      <c r="H1459" s="73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3" t="str">
        <f>[2]自有船应收租金!B1402</f>
        <v>LISBOA</v>
      </c>
      <c r="C1460" s="73" t="str">
        <f>[2]自有船应收租金!C1402</f>
        <v>KMTC</v>
      </c>
      <c r="D1460" s="73" t="str">
        <f>[2]自有船应收租金!F1402</f>
        <v>第06期</v>
      </c>
      <c r="E1460" s="73" t="str">
        <f>[2]自有船应收租金!I1402</f>
        <v>2021.05.22-2021.06.06</v>
      </c>
      <c r="F1460" s="74">
        <f>[2]自有船应收租金!V1402</f>
        <v>0</v>
      </c>
      <c r="G1460" s="73">
        <f>[2]自有船应收租金!AA1402</f>
        <v>119200</v>
      </c>
      <c r="H1460" s="73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3" t="str">
        <f>[2]自有船应收租金!B1403</f>
        <v>A MAKOTO</v>
      </c>
      <c r="C1461" s="73" t="str">
        <f>[2]自有船应收租金!C1403</f>
        <v>STM</v>
      </c>
      <c r="D1461" s="73" t="str">
        <f>[2]自有船应收租金!F1403</f>
        <v>第01期</v>
      </c>
      <c r="E1461" s="73" t="str">
        <f>[2]自有船应收租金!I1403</f>
        <v>2021.05.24-2021.06.08</v>
      </c>
      <c r="F1461" s="74">
        <f>[2]自有船应收租金!V1403</f>
        <v>0</v>
      </c>
      <c r="G1461" s="73">
        <f>[2]自有船应收租金!AA1403</f>
        <v>291967.09999999998</v>
      </c>
      <c r="H1461" s="73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3" t="str">
        <f>[2]自有船应收租金!B1404</f>
        <v>A ROKU</v>
      </c>
      <c r="C1462" s="73" t="str">
        <f>[2]自有船应收租金!C1404</f>
        <v>CUL</v>
      </c>
      <c r="D1462" s="73" t="str">
        <f>[2]自有船应收租金!F1404</f>
        <v>第01期</v>
      </c>
      <c r="E1462" s="73" t="str">
        <f>[2]自有船应收租金!I1404</f>
        <v>2021.05.22-2021.06.06</v>
      </c>
      <c r="F1462" s="74">
        <f>[2]自有船应收租金!V1404</f>
        <v>0</v>
      </c>
      <c r="G1462" s="73">
        <f>[2]自有船应收租金!AA1404</f>
        <v>390591.78082191799</v>
      </c>
      <c r="H1462" s="73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3" t="str">
        <f>[2]自有船应收租金!B1405</f>
        <v>ACACIA LIBRA</v>
      </c>
      <c r="C1463" s="73" t="str">
        <f>[2]自有船应收租金!C1405</f>
        <v>COSCO</v>
      </c>
      <c r="D1463" s="73" t="str">
        <f>[2]自有船应收租金!F1405</f>
        <v>第18期</v>
      </c>
      <c r="E1463" s="73" t="str">
        <f>[2]自有船应收租金!I1405</f>
        <v>2021.05.23-2021.06.07</v>
      </c>
      <c r="F1463" s="74">
        <f>[2]自有船应收租金!V1405</f>
        <v>0</v>
      </c>
      <c r="G1463" s="73">
        <f>[2]自有船应收租金!AA1405</f>
        <v>143925</v>
      </c>
      <c r="H1463" s="73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3" t="str">
        <f>[2]自有船应收租金!B1406</f>
        <v>A MIZUHO</v>
      </c>
      <c r="C1464" s="73" t="str">
        <f>[2]自有船应收租金!C1406</f>
        <v>Heung-A</v>
      </c>
      <c r="D1464" s="73" t="str">
        <f>[2]自有船应收租金!F1406</f>
        <v>第08期</v>
      </c>
      <c r="E1464" s="73" t="str">
        <f>[2]自有船应收租金!I1406</f>
        <v>2021.05.23-2021.06.07</v>
      </c>
      <c r="F1464" s="74">
        <f>[2]自有船应收租金!V1406</f>
        <v>0</v>
      </c>
      <c r="G1464" s="73">
        <f>[2]自有船应收租金!AA1406</f>
        <v>153616.438356164</v>
      </c>
      <c r="H1464" s="73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3" t="str">
        <f>[2]自有船应收租金!B1407</f>
        <v>ACACIA WA</v>
      </c>
      <c r="C1465" s="73" t="str">
        <f>[2]自有船应收租金!C1407</f>
        <v>CKL</v>
      </c>
      <c r="D1465" s="73" t="str">
        <f>[2]自有船应收租金!F1407</f>
        <v>第03期</v>
      </c>
      <c r="E1465" s="73" t="str">
        <f>[2]自有船应收租金!I1407</f>
        <v>2021.05.24-2021.06.08</v>
      </c>
      <c r="F1465" s="74">
        <f>[2]自有船应收租金!V1407</f>
        <v>0</v>
      </c>
      <c r="G1465" s="73">
        <f>[2]自有船应收租金!AA1407</f>
        <v>142494.092465753</v>
      </c>
      <c r="H1465" s="73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3" t="str">
        <f>[2]自有船应收租金!B1408</f>
        <v>A KEIGA</v>
      </c>
      <c r="C1466" s="73" t="str">
        <f>[2]自有船应收租金!C1408</f>
        <v>DBR</v>
      </c>
      <c r="D1466" s="73" t="str">
        <f>[2]自有船应收租金!F1408</f>
        <v>第11期</v>
      </c>
      <c r="E1466" s="73" t="str">
        <f>[2]自有船应收租金!I1408</f>
        <v>2021.05.24-2021.06.08</v>
      </c>
      <c r="F1466" s="74">
        <f>[2]自有船应收租金!V1408</f>
        <v>0</v>
      </c>
      <c r="G1466" s="73">
        <f>[2]自有船应收租金!AA1408</f>
        <v>97350</v>
      </c>
      <c r="H1466" s="73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3" t="str">
        <f>[2]自有船应收租金!B1409</f>
        <v>A MYOKO</v>
      </c>
      <c r="C1467" s="73" t="str">
        <f>[2]自有船应收租金!C1409</f>
        <v>DBR</v>
      </c>
      <c r="D1467" s="73" t="str">
        <f>[2]自有船应收租金!F1409</f>
        <v>第07期</v>
      </c>
      <c r="E1467" s="73" t="str">
        <f>[2]自有船应收租金!I1409</f>
        <v>2021.05.25-2021.06.09</v>
      </c>
      <c r="F1467" s="74">
        <f>[2]自有船应收租金!V1409</f>
        <v>0</v>
      </c>
      <c r="G1467" s="73">
        <f>[2]自有船应收租金!AA1409</f>
        <v>97350</v>
      </c>
      <c r="H1467" s="73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3" t="str">
        <f>[2]自有船应收租金!B1410</f>
        <v>A Daisen</v>
      </c>
      <c r="C1468" s="73" t="str">
        <f>[2]自有船应收租金!C1410</f>
        <v>BAL</v>
      </c>
      <c r="D1468" s="73" t="str">
        <f>[2]自有船应收租金!F1410</f>
        <v>第02期</v>
      </c>
      <c r="E1468" s="73" t="str">
        <f>[2]自有船应收租金!I1410</f>
        <v>2021.05.25-2021.06.09</v>
      </c>
      <c r="F1468" s="74">
        <f>[2]自有船应收租金!V1410</f>
        <v>0</v>
      </c>
      <c r="G1468" s="73">
        <f>[2]自有船应收租金!AA1410</f>
        <v>641037.30000000005</v>
      </c>
      <c r="H1468" s="73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3" t="str">
        <f>[2]自有船应收租金!B1411</f>
        <v>ACACIA TAURUS</v>
      </c>
      <c r="C1469" s="73" t="str">
        <f>[2]自有船应收租金!C1411</f>
        <v>STM</v>
      </c>
      <c r="D1469" s="73" t="str">
        <f>[2]自有船应收租金!F1411</f>
        <v>第06期</v>
      </c>
      <c r="E1469" s="73" t="str">
        <f>[2]自有船应收租金!I1411</f>
        <v>2021.05.27-2021.06.11</v>
      </c>
      <c r="F1469" s="74">
        <f>[2]自有船应收租金!V1411</f>
        <v>0</v>
      </c>
      <c r="G1469" s="73">
        <f>[2]自有船应收租金!AA1411</f>
        <v>83150</v>
      </c>
      <c r="H1469" s="73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3" t="str">
        <f>[2]自有船应收租金!B1412</f>
        <v>ACACIA REI</v>
      </c>
      <c r="C1470" s="73" t="str">
        <f>[2]自有船应收租金!C1412</f>
        <v>STM</v>
      </c>
      <c r="D1470" s="73" t="str">
        <f>[2]自有船应收租金!F1412</f>
        <v>第19期</v>
      </c>
      <c r="E1470" s="73" t="str">
        <f>[2]自有船应收租金!I1412</f>
        <v>2021.05.28-2021.06.12</v>
      </c>
      <c r="F1470" s="74">
        <f>[2]自有船应收租金!V1412</f>
        <v>0</v>
      </c>
      <c r="G1470" s="73">
        <f>[2]自有船应收租金!AA1412</f>
        <v>181200</v>
      </c>
      <c r="H1470" s="73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3" t="str">
        <f>[2]自有船应收租金!B1413</f>
        <v>ACACIA HAWK</v>
      </c>
      <c r="C1471" s="73" t="str">
        <f>[2]自有船应收租金!C1413</f>
        <v>CMS</v>
      </c>
      <c r="D1471" s="73" t="str">
        <f>[2]自有船应收租金!F1413</f>
        <v>第82期</v>
      </c>
      <c r="E1471" s="73" t="str">
        <f>[2]自有船应收租金!I1413</f>
        <v>2021.05.27-2021.06.11</v>
      </c>
      <c r="F1471" s="74">
        <f>[2]自有船应收租金!V1413</f>
        <v>0</v>
      </c>
      <c r="G1471" s="73">
        <f>[2]自有船应收租金!AA1413</f>
        <v>105542.465753425</v>
      </c>
      <c r="H1471" s="73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3" t="str">
        <f>[2]自有船应收租金!B1414</f>
        <v>A FUJI</v>
      </c>
      <c r="C1472" s="73" t="str">
        <f>[2]自有船应收租金!C1414</f>
        <v>APL</v>
      </c>
      <c r="D1472" s="73" t="str">
        <f>[2]自有船应收租金!F1414</f>
        <v>第10期</v>
      </c>
      <c r="E1472" s="73" t="str">
        <f>[2]自有船应收租金!I1414</f>
        <v>2021.05.29-2021.06.13</v>
      </c>
      <c r="F1472" s="74">
        <f>[2]自有船应收租金!V1414</f>
        <v>0</v>
      </c>
      <c r="G1472" s="73">
        <f>[2]自有船应收租金!AA1414</f>
        <v>261375</v>
      </c>
      <c r="H1472" s="73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3" t="str">
        <f>[2]自有船应收租金!B1415</f>
        <v>A BOTE</v>
      </c>
      <c r="C1473" s="73" t="str">
        <f>[2]自有船应收租金!C1415</f>
        <v>TCL</v>
      </c>
      <c r="D1473" s="73" t="str">
        <f>[2]自有船应收租金!F1415</f>
        <v>第05期</v>
      </c>
      <c r="E1473" s="73" t="str">
        <f>[2]自有船应收租金!I1415</f>
        <v>2021.05.30-2021.06.14</v>
      </c>
      <c r="F1473" s="74">
        <f>[2]自有船应收租金!V1415</f>
        <v>0</v>
      </c>
      <c r="G1473" s="73">
        <f>[2]自有船应收租金!AA1415</f>
        <v>188100</v>
      </c>
      <c r="H1473" s="73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3" t="str">
        <f>[2]自有船应收租金!B1416</f>
        <v>Heung-A Jakarta</v>
      </c>
      <c r="C1474" s="73" t="str">
        <f>[2]自有船应收租金!C1416</f>
        <v>PAN</v>
      </c>
      <c r="D1474" s="73" t="str">
        <f>[2]自有船应收租金!F1416</f>
        <v>第16期</v>
      </c>
      <c r="E1474" s="73" t="str">
        <f>[2]自有船应收租金!I1416</f>
        <v>2021.05.29-2021.06.13</v>
      </c>
      <c r="F1474" s="74">
        <f>[2]自有船应收租金!V1416</f>
        <v>0</v>
      </c>
      <c r="G1474" s="73">
        <f>[2]自有船应收租金!AA1416</f>
        <v>165500</v>
      </c>
      <c r="H1474" s="73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3" t="str">
        <f>[2]自有船应收租金!B1417</f>
        <v>ACACIA MING</v>
      </c>
      <c r="C1475" s="73" t="str">
        <f>[2]自有船应收租金!C1417</f>
        <v>EAS</v>
      </c>
      <c r="D1475" s="73" t="str">
        <f>[2]自有船应收租金!F1417</f>
        <v>第06期</v>
      </c>
      <c r="E1475" s="73" t="str">
        <f>[2]自有船应收租金!I1417</f>
        <v>2021.05.30-2021.06.14</v>
      </c>
      <c r="F1475" s="74">
        <f>[2]自有船应收租金!V1417</f>
        <v>0</v>
      </c>
      <c r="G1475" s="73">
        <f>[2]自有船应收租金!AA1417</f>
        <v>123497.535890411</v>
      </c>
      <c r="H1475" s="73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3" t="str">
        <f>[2]自有船应收租金!B1418</f>
        <v>JRS CARINA</v>
      </c>
      <c r="C1476" s="73" t="str">
        <f>[2]自有船应收租金!C1418</f>
        <v>CCL</v>
      </c>
      <c r="D1476" s="73" t="str">
        <f>[2]自有船应收租金!F1418</f>
        <v>第72期</v>
      </c>
      <c r="E1476" s="73" t="str">
        <f>[2]自有船应收租金!I1418</f>
        <v>2021.05.30-2021.06.14</v>
      </c>
      <c r="F1476" s="74">
        <f>[2]自有船应收租金!V1418</f>
        <v>0</v>
      </c>
      <c r="G1476" s="73">
        <f>[2]自有船应收租金!AA1418</f>
        <v>109900</v>
      </c>
      <c r="H1476" s="73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3" t="str">
        <f>[2]自有船应收租金!B1419</f>
        <v>ACACIA ARIES</v>
      </c>
      <c r="C1477" s="73" t="str">
        <f>[2]自有船应收租金!C1419</f>
        <v>STM</v>
      </c>
      <c r="D1477" s="73" t="str">
        <f>[2]自有船应收租金!F1419</f>
        <v>第32期</v>
      </c>
      <c r="E1477" s="73" t="str">
        <f>[2]自有船应收租金!I1419</f>
        <v>2021.05.30-2021.06.14</v>
      </c>
      <c r="F1477" s="74">
        <f>[2]自有船应收租金!V1419</f>
        <v>0</v>
      </c>
      <c r="G1477" s="73">
        <f>[2]自有船应收租金!AA1419</f>
        <v>83150</v>
      </c>
      <c r="H1477" s="73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3" t="str">
        <f>[2]自有船应收租金!B1420</f>
        <v>A KIBO</v>
      </c>
      <c r="C1478" s="73" t="str">
        <f>[2]自有船应收租金!C1420</f>
        <v>GMS</v>
      </c>
      <c r="D1478" s="73" t="str">
        <f>[2]自有船应收租金!F1420</f>
        <v>第13期</v>
      </c>
      <c r="E1478" s="73" t="str">
        <f>[2]自有船应收租金!I1420</f>
        <v>2021.05.31-2021.06.15</v>
      </c>
      <c r="F1478" s="74">
        <f>[2]自有船应收租金!V1420</f>
        <v>-468</v>
      </c>
      <c r="G1478" s="73">
        <f>[2]自有船应收租金!AA1420</f>
        <v>171711.75</v>
      </c>
      <c r="H1478" s="73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3" t="str">
        <f>[2]自有船应收租金!B1421</f>
        <v>A KINKA</v>
      </c>
      <c r="C1479" s="73" t="str">
        <f>[2]自有船应收租金!C1421</f>
        <v>SKR</v>
      </c>
      <c r="D1479" s="73" t="str">
        <f>[2]自有船应收租金!F1421</f>
        <v>第03期</v>
      </c>
      <c r="E1479" s="73" t="str">
        <f>[2]自有船应收租金!I1421</f>
        <v>2021.05.31-2021.06.15</v>
      </c>
      <c r="F1479" s="74">
        <f>[2]自有船应收租金!V1421</f>
        <v>0</v>
      </c>
      <c r="G1479" s="73">
        <f>[2]自有船应收租金!AA1421</f>
        <v>113914.09166666699</v>
      </c>
      <c r="H1479" s="73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3" t="str">
        <f>[2]自有船应收租金!B1422</f>
        <v>Bremen Trader</v>
      </c>
      <c r="C1480" s="73" t="str">
        <f>[2]自有船应收租金!C1422</f>
        <v>sealand</v>
      </c>
      <c r="D1480" s="73" t="str">
        <f>[2]自有船应收租金!F1422</f>
        <v>第03期</v>
      </c>
      <c r="E1480" s="73" t="str">
        <f>[2]自有船应收租金!I1422</f>
        <v>2021.06.01-2021.07.01</v>
      </c>
      <c r="F1480" s="74">
        <f>[2]自有船应收租金!V1422</f>
        <v>0</v>
      </c>
      <c r="G1480" s="73">
        <f>[2]自有船应收租金!AA1422</f>
        <v>519887.5</v>
      </c>
      <c r="H1480" s="73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3" t="str">
        <f>[2]自有船应收租金!B1423</f>
        <v>A FUKU</v>
      </c>
      <c r="C1481" s="73" t="str">
        <f>[2]自有船应收租金!C1423</f>
        <v>TSL</v>
      </c>
      <c r="D1481" s="73" t="str">
        <f>[2]自有船应收租金!F1423</f>
        <v>第17期</v>
      </c>
      <c r="E1481" s="73" t="str">
        <f>[2]自有船应收租金!I1423</f>
        <v>2021.06.01-2021.06.16</v>
      </c>
      <c r="F1481" s="74">
        <f>[2]自有船应收租金!V1423</f>
        <v>0</v>
      </c>
      <c r="G1481" s="73">
        <f>[2]自有船应收租金!AA1423</f>
        <v>154237.5</v>
      </c>
      <c r="H1481" s="73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3" t="str">
        <f>[2]自有船应收租金!B1424</f>
        <v>A KOU</v>
      </c>
      <c r="C1482" s="73" t="str">
        <f>[2]自有船应收租金!C1424</f>
        <v>TSL</v>
      </c>
      <c r="D1482" s="73" t="str">
        <f>[2]自有船应收租金!F1424</f>
        <v>第06期</v>
      </c>
      <c r="E1482" s="73" t="str">
        <f>[2]自有船应收租金!I1424</f>
        <v>2021.06.01-2021.06.16</v>
      </c>
      <c r="F1482" s="74">
        <f>[2]自有船应收租金!V1424</f>
        <v>-7260</v>
      </c>
      <c r="G1482" s="73">
        <f>[2]自有船应收租金!AA1424</f>
        <v>186210</v>
      </c>
      <c r="H1482" s="73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3" t="str">
        <f>[2]自有船应收租金!B1425</f>
        <v>Heung-A Manila</v>
      </c>
      <c r="C1483" s="73" t="str">
        <f>[2]自有船应收租金!C1425</f>
        <v>SCP</v>
      </c>
      <c r="D1483" s="73" t="str">
        <f>[2]自有船应收租金!F1425</f>
        <v>第09期</v>
      </c>
      <c r="E1483" s="73" t="str">
        <f>[2]自有船应收租金!I1425</f>
        <v>2021.06.02-2021.06.17</v>
      </c>
      <c r="F1483" s="74">
        <f>[2]自有船应收租金!V1425</f>
        <v>0</v>
      </c>
      <c r="G1483" s="73">
        <f>[2]自有船应收租金!AA1425</f>
        <v>130284.07534246601</v>
      </c>
      <c r="H1483" s="73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3" t="str">
        <f>[2]自有船应收租金!B1426</f>
        <v>JRS CORVUS</v>
      </c>
      <c r="C1484" s="73" t="str">
        <f>[2]自有船应收租金!C1426</f>
        <v>STM</v>
      </c>
      <c r="D1484" s="73" t="str">
        <f>[2]自有船应收租金!F1426</f>
        <v>第12期</v>
      </c>
      <c r="E1484" s="73" t="str">
        <f>[2]自有船应收租金!I1426</f>
        <v>2021.06.03-2021.06.18</v>
      </c>
      <c r="F1484" s="74">
        <f>[2]自有船应收租金!V1426</f>
        <v>0</v>
      </c>
      <c r="G1484" s="73">
        <f>[2]自有船应收租金!AA1426</f>
        <v>105700</v>
      </c>
      <c r="H1484" s="73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3" t="str">
        <f>[2]自有船应收租金!B1427</f>
        <v>Contship Day</v>
      </c>
      <c r="C1485" s="73" t="str">
        <f>[2]自有船应收租金!C1427</f>
        <v>APL</v>
      </c>
      <c r="D1485" s="73" t="str">
        <f>[2]自有船应收租金!F1427</f>
        <v>第15期</v>
      </c>
      <c r="E1485" s="73" t="str">
        <f>[2]自有船应收租金!I1427</f>
        <v>2021.06.04-2021.06.19</v>
      </c>
      <c r="F1485" s="74">
        <f>[2]自有船应收租金!V1427</f>
        <v>0</v>
      </c>
      <c r="G1485" s="73">
        <f>[2]自有船应收租金!AA1427</f>
        <v>73200</v>
      </c>
      <c r="H1485" s="73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3" t="str">
        <f>[2]自有船应收租金!B1428</f>
        <v>ACACIA VIRGO</v>
      </c>
      <c r="C1486" s="73" t="str">
        <f>[2]自有船应收租金!C1428</f>
        <v>SKR</v>
      </c>
      <c r="D1486" s="73" t="str">
        <f>[2]自有船应收租金!F1428</f>
        <v>第05期</v>
      </c>
      <c r="E1486" s="73" t="str">
        <f>[2]自有船应收租金!I1428</f>
        <v>2021.06.04-2021.06.19</v>
      </c>
      <c r="F1486" s="74">
        <f>[2]自有船应收租金!V1428</f>
        <v>0</v>
      </c>
      <c r="G1486" s="73">
        <f>[2]自有船应收租金!AA1428</f>
        <v>156231.25</v>
      </c>
      <c r="H1486" s="73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3" t="str">
        <f>[2]自有船应收租金!B1429</f>
        <v>Heung-A Singapore</v>
      </c>
      <c r="C1487" s="73" t="str">
        <f>[2]自有船应收租金!C1429</f>
        <v>SKR</v>
      </c>
      <c r="D1487" s="73" t="str">
        <f>[2]自有船应收租金!F1429</f>
        <v>第02期</v>
      </c>
      <c r="E1487" s="73" t="str">
        <f>[2]自有船应收租金!I1429</f>
        <v>2021.06.05-2021.06.20</v>
      </c>
      <c r="F1487" s="74">
        <f>[2]自有船应收租金!V1429</f>
        <v>0</v>
      </c>
      <c r="G1487" s="73">
        <f>[2]自有船应收租金!AA1429</f>
        <v>143527.03612666699</v>
      </c>
      <c r="H1487" s="73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3" t="str">
        <f>[2]自有船应收租金!B1430</f>
        <v>LISBOA</v>
      </c>
      <c r="C1488" s="73" t="str">
        <f>[2]自有船应收租金!C1430</f>
        <v>KMTC</v>
      </c>
      <c r="D1488" s="73" t="str">
        <f>[2]自有船应收租金!F1430</f>
        <v>第07期</v>
      </c>
      <c r="E1488" s="73" t="str">
        <f>[2]自有船应收租金!I1430</f>
        <v>2021.06.06-2021.06.21</v>
      </c>
      <c r="F1488" s="74">
        <f>[2]自有船应收租金!V1430</f>
        <v>0</v>
      </c>
      <c r="G1488" s="73">
        <f>[2]自有船应收租金!AA1430</f>
        <v>119200</v>
      </c>
      <c r="H1488" s="73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3" t="str">
        <f>[2]自有船应收租金!B1431</f>
        <v>A MAKOTO</v>
      </c>
      <c r="C1489" s="73" t="str">
        <f>[2]自有船应收租金!C1431</f>
        <v>STM</v>
      </c>
      <c r="D1489" s="73" t="str">
        <f>[2]自有船应收租金!F1431</f>
        <v>第02期</v>
      </c>
      <c r="E1489" s="73" t="str">
        <f>[2]自有船应收租金!I1431</f>
        <v>2021.06.08-2021.06.23</v>
      </c>
      <c r="F1489" s="74">
        <f>[2]自有船应收租金!V1431</f>
        <v>0</v>
      </c>
      <c r="G1489" s="73">
        <f>[2]自有船应收租金!AA1431</f>
        <v>181200</v>
      </c>
      <c r="H1489" s="73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3" t="str">
        <f>[2]自有船应收租金!B1432</f>
        <v>A ROKU</v>
      </c>
      <c r="C1490" s="73" t="str">
        <f>[2]自有船应收租金!C1432</f>
        <v>CUL</v>
      </c>
      <c r="D1490" s="73" t="str">
        <f>[2]自有船应收租金!F1432</f>
        <v>第02期</v>
      </c>
      <c r="E1490" s="73" t="str">
        <f>[2]自有船应收租金!I1432</f>
        <v>2021.06.06-2021.06.21</v>
      </c>
      <c r="F1490" s="74">
        <f>[2]自有船应收租金!V1432</f>
        <v>0</v>
      </c>
      <c r="G1490" s="73">
        <f>[2]自有船应收租金!AA1432</f>
        <v>454900.49082191801</v>
      </c>
      <c r="H1490" s="73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3" t="str">
        <f>[2]自有船应收租金!B1433</f>
        <v>ACACIA LIBRA</v>
      </c>
      <c r="C1491" s="73" t="str">
        <f>[2]自有船应收租金!C1433</f>
        <v>COSCO</v>
      </c>
      <c r="D1491" s="73" t="str">
        <f>[2]自有船应收租金!F1433</f>
        <v>第19期</v>
      </c>
      <c r="E1491" s="73" t="str">
        <f>[2]自有船应收租金!I1433</f>
        <v>2021.06.07-2021.06.22</v>
      </c>
      <c r="F1491" s="74">
        <f>[2]自有船应收租金!V1433</f>
        <v>-2572.9836714497801</v>
      </c>
      <c r="G1491" s="73">
        <f>[2]自有船应收租金!AA1433</f>
        <v>146497.98367145</v>
      </c>
      <c r="H1491" s="73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3" t="str">
        <f>[2]自有船应收租金!B1434</f>
        <v>A MIZUHO</v>
      </c>
      <c r="C1492" s="73" t="str">
        <f>[2]自有船应收租金!C1434</f>
        <v>Heung-A</v>
      </c>
      <c r="D1492" s="73" t="str">
        <f>[2]自有船应收租金!F1434</f>
        <v>第09期</v>
      </c>
      <c r="E1492" s="73" t="str">
        <f>[2]自有船应收租金!I1434</f>
        <v>2021.06.07-2021.06.22</v>
      </c>
      <c r="F1492" s="74">
        <f>[2]自有船应收租金!V1434</f>
        <v>0</v>
      </c>
      <c r="G1492" s="73">
        <f>[2]自有船应收租金!AA1434</f>
        <v>153616.438356164</v>
      </c>
      <c r="H1492" s="73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3" t="str">
        <f>[2]自有船应收租金!B1435</f>
        <v>ACACIA WA</v>
      </c>
      <c r="C1493" s="73" t="str">
        <f>[2]自有船应收租金!C1435</f>
        <v>CKL</v>
      </c>
      <c r="D1493" s="73" t="str">
        <f>[2]自有船应收租金!F1435</f>
        <v>第04期</v>
      </c>
      <c r="E1493" s="73" t="str">
        <f>[2]自有船应收租金!I1435</f>
        <v>2021.06.08-2021.06.23</v>
      </c>
      <c r="F1493" s="74">
        <f>[2]自有船应收租金!V1435</f>
        <v>0</v>
      </c>
      <c r="G1493" s="73">
        <f>[2]自有船应收租金!AA1435</f>
        <v>141310.53082191799</v>
      </c>
      <c r="H1493" s="73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3" t="str">
        <f>[2]自有船应收租金!B1436</f>
        <v>A KEIGA</v>
      </c>
      <c r="C1494" s="73" t="str">
        <f>[2]自有船应收租金!C1436</f>
        <v>DBR</v>
      </c>
      <c r="D1494" s="73" t="str">
        <f>[2]自有船应收租金!F1436</f>
        <v>第12期</v>
      </c>
      <c r="E1494" s="73" t="str">
        <f>[2]自有船应收租金!I1436</f>
        <v>2021.06.08-2021.06.23</v>
      </c>
      <c r="F1494" s="74">
        <f>[2]自有船应收租金!V1436</f>
        <v>0</v>
      </c>
      <c r="G1494" s="73">
        <f>[2]自有船应收租金!AA1436</f>
        <v>97350</v>
      </c>
      <c r="H1494" s="73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3" t="str">
        <f>[2]自有船应收租金!B1437</f>
        <v>A MYOKO</v>
      </c>
      <c r="C1495" s="73" t="str">
        <f>[2]自有船应收租金!C1437</f>
        <v>DBR</v>
      </c>
      <c r="D1495" s="73" t="str">
        <f>[2]自有船应收租金!F1437</f>
        <v>第08期</v>
      </c>
      <c r="E1495" s="73" t="str">
        <f>[2]自有船应收租金!I1437</f>
        <v>2021.06.09-2021.06.24</v>
      </c>
      <c r="F1495" s="74">
        <f>[2]自有船应收租金!V1437</f>
        <v>-7210</v>
      </c>
      <c r="G1495" s="73">
        <f>[2]自有船应收租金!AA1437</f>
        <v>104560</v>
      </c>
      <c r="H1495" s="73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3" t="str">
        <f>[2]自有船应收租金!B1438</f>
        <v>A Daisen</v>
      </c>
      <c r="C1496" s="73" t="str">
        <f>[2]自有船应收租金!C1438</f>
        <v>BAL</v>
      </c>
      <c r="D1496" s="73" t="str">
        <f>[2]自有船应收租金!F1438</f>
        <v>第03期</v>
      </c>
      <c r="E1496" s="73" t="str">
        <f>[2]自有船应收租金!I1438</f>
        <v>2021.06.09-2021.06.24</v>
      </c>
      <c r="F1496" s="74">
        <f>[2]自有船应收租金!V1438</f>
        <v>0</v>
      </c>
      <c r="G1496" s="73">
        <f>[2]自有船应收租金!AA1438</f>
        <v>510900</v>
      </c>
      <c r="H1496" s="73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3" t="str">
        <f>[2]自有船应收租金!B1439</f>
        <v>A HOKEN</v>
      </c>
      <c r="C1497" s="73" t="str">
        <f>[2]自有船应收租金!C1439</f>
        <v>COSCO</v>
      </c>
      <c r="D1497" s="73" t="str">
        <f>[2]自有船应收租金!F1439</f>
        <v>第01期</v>
      </c>
      <c r="E1497" s="73" t="str">
        <f>[2]自有船应收租金!I1439</f>
        <v>2021.06.09-2021.06.24</v>
      </c>
      <c r="F1497" s="74">
        <f>[2]自有船应收租金!V1439</f>
        <v>0</v>
      </c>
      <c r="G1497" s="73">
        <f>[2]自有船应收租金!AA1439</f>
        <v>176250</v>
      </c>
      <c r="H1497" s="73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3" t="str">
        <f>[2]自有船应收租金!B1440</f>
        <v>ACACIA TAURUS</v>
      </c>
      <c r="C1498" s="73" t="str">
        <f>[2]自有船应收租金!C1440</f>
        <v>STM</v>
      </c>
      <c r="D1498" s="73" t="str">
        <f>[2]自有船应收租金!F1440</f>
        <v>第07期</v>
      </c>
      <c r="E1498" s="73" t="str">
        <f>[2]自有船应收租金!I1440</f>
        <v>2021.06.11-2021.06.26</v>
      </c>
      <c r="F1498" s="74">
        <f>[2]自有船应收租金!V1440</f>
        <v>0</v>
      </c>
      <c r="G1498" s="73">
        <f>[2]自有船应收租金!AA1440</f>
        <v>83150</v>
      </c>
      <c r="H1498" s="73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3" t="str">
        <f>[2]自有船应收租金!B1441</f>
        <v>ACACIA REI</v>
      </c>
      <c r="C1499" s="73" t="str">
        <f>[2]自有船应收租金!C1441</f>
        <v>STM</v>
      </c>
      <c r="D1499" s="73" t="str">
        <f>[2]自有船应收租金!F1441</f>
        <v>第20期</v>
      </c>
      <c r="E1499" s="73" t="str">
        <f>[2]自有船应收租金!I1441</f>
        <v>2021.06.12-2021.06.27</v>
      </c>
      <c r="F1499" s="74">
        <f>[2]自有船应收租金!V1441</f>
        <v>0</v>
      </c>
      <c r="G1499" s="73">
        <f>[2]自有船应收租金!AA1441</f>
        <v>181200</v>
      </c>
      <c r="H1499" s="73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3" t="str">
        <f>[2]自有船应收租金!B1442</f>
        <v>ACACIA HAWK</v>
      </c>
      <c r="C1500" s="73" t="str">
        <f>[2]自有船应收租金!C1442</f>
        <v>CMS</v>
      </c>
      <c r="D1500" s="73" t="str">
        <f>[2]自有船应收租金!F1442</f>
        <v>第83期</v>
      </c>
      <c r="E1500" s="73" t="str">
        <f>[2]自有船应收租金!I1442</f>
        <v>2021.06.11-2021.06.26</v>
      </c>
      <c r="F1500" s="74">
        <f>[2]自有船应收租金!V1442</f>
        <v>0</v>
      </c>
      <c r="G1500" s="73">
        <f>[2]自有船应收租金!AA1442</f>
        <v>105542.465753425</v>
      </c>
      <c r="H1500" s="73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3" t="str">
        <f>[2]自有船应收租金!B1443</f>
        <v>A FUJI</v>
      </c>
      <c r="C1501" s="73" t="str">
        <f>[2]自有船应收租金!C1443</f>
        <v>APL</v>
      </c>
      <c r="D1501" s="73" t="str">
        <f>[2]自有船应收租金!F1443</f>
        <v>第11期</v>
      </c>
      <c r="E1501" s="73" t="str">
        <f>[2]自有船应收租金!I1443</f>
        <v>2021.06.13-2021.06.28</v>
      </c>
      <c r="F1501" s="74">
        <f>[2]自有船应收租金!V1443</f>
        <v>-1432</v>
      </c>
      <c r="G1501" s="73">
        <f>[2]自有船应收租金!AA1443</f>
        <v>262317.58</v>
      </c>
      <c r="H1501" s="73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3" t="str">
        <f>[2]自有船应收租金!B1444</f>
        <v>A BOTE</v>
      </c>
      <c r="C1502" s="73" t="str">
        <f>[2]自有船应收租金!C1444</f>
        <v>TCL</v>
      </c>
      <c r="D1502" s="73" t="str">
        <f>[2]自有船应收租金!F1444</f>
        <v>第06期</v>
      </c>
      <c r="E1502" s="73" t="str">
        <f>[2]自有船应收租金!I1444</f>
        <v>2021.06.14-2021.06.29</v>
      </c>
      <c r="F1502" s="74">
        <f>[2]自有船应收租金!V1444</f>
        <v>0</v>
      </c>
      <c r="G1502" s="73">
        <f>[2]自有船应收租金!AA1444</f>
        <v>188100</v>
      </c>
      <c r="H1502" s="73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3" t="str">
        <f>[2]自有船应收租金!B1445</f>
        <v>Heung-A Jakarta</v>
      </c>
      <c r="C1503" s="73" t="str">
        <f>[2]自有船应收租金!C1445</f>
        <v>PAN</v>
      </c>
      <c r="D1503" s="73" t="str">
        <f>[2]自有船应收租金!F1445</f>
        <v>第17期</v>
      </c>
      <c r="E1503" s="73" t="str">
        <f>[2]自有船应收租金!I1445</f>
        <v>2021.06.13-2021.06.28</v>
      </c>
      <c r="F1503" s="74">
        <f>[2]自有船应收租金!V1445</f>
        <v>0</v>
      </c>
      <c r="G1503" s="73">
        <f>[2]自有船应收租金!AA1445</f>
        <v>165500</v>
      </c>
      <c r="H1503" s="73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3" t="str">
        <f>[2]自有船应收租金!B1446</f>
        <v>ACACIA MING</v>
      </c>
      <c r="C1504" s="73" t="str">
        <f>[2]自有船应收租金!C1446</f>
        <v>EAS</v>
      </c>
      <c r="D1504" s="73" t="str">
        <f>[2]自有船应收租金!F1446</f>
        <v>第07期</v>
      </c>
      <c r="E1504" s="73" t="str">
        <f>[2]自有船应收租金!I1446</f>
        <v>2021.06.14-2021.06.29</v>
      </c>
      <c r="F1504" s="74">
        <f>[2]自有船应收租金!V1446</f>
        <v>0</v>
      </c>
      <c r="G1504" s="73">
        <f>[2]自有船应收租金!AA1446</f>
        <v>123641.095890411</v>
      </c>
      <c r="H1504" s="73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3" t="str">
        <f>[2]自有船应收租金!B1447</f>
        <v>JRS CARINA</v>
      </c>
      <c r="C1505" s="73" t="str">
        <f>[2]自有船应收租金!C1447</f>
        <v>CCL</v>
      </c>
      <c r="D1505" s="73" t="str">
        <f>[2]自有船应收租金!F1447</f>
        <v>第73期</v>
      </c>
      <c r="E1505" s="73" t="str">
        <f>[2]自有船应收租金!I1447</f>
        <v>2021.06.14-2021.06.29</v>
      </c>
      <c r="F1505" s="74">
        <f>[2]自有船应收租金!V1447</f>
        <v>0</v>
      </c>
      <c r="G1505" s="73">
        <f>[2]自有船应收租金!AA1447</f>
        <v>109426.28</v>
      </c>
      <c r="H1505" s="73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3" t="str">
        <f>[2]自有船应收租金!B1448</f>
        <v>ACACIA ARIES</v>
      </c>
      <c r="C1506" s="73" t="str">
        <f>[2]自有船应收租金!C1448</f>
        <v>STM</v>
      </c>
      <c r="D1506" s="73" t="str">
        <f>[2]自有船应收租金!F1448</f>
        <v>第33期</v>
      </c>
      <c r="E1506" s="73" t="str">
        <f>[2]自有船应收租金!I1448</f>
        <v>2021.06.14-2021.06.29</v>
      </c>
      <c r="F1506" s="74">
        <f>[2]自有船应收租金!V1448</f>
        <v>0</v>
      </c>
      <c r="G1506" s="73">
        <f>[2]自有船应收租金!AA1448</f>
        <v>83150</v>
      </c>
      <c r="H1506" s="73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3" t="str">
        <f>[2]自有船应收租金!B1449</f>
        <v>A KIBO</v>
      </c>
      <c r="C1507" s="73" t="str">
        <f>[2]自有船应收租金!C1449</f>
        <v>GMS</v>
      </c>
      <c r="D1507" s="73" t="str">
        <f>[2]自有船应收租金!F1449</f>
        <v>第14期</v>
      </c>
      <c r="E1507" s="73" t="str">
        <f>[2]自有船应收租金!I1449</f>
        <v>2021.06.15-2021.06.30</v>
      </c>
      <c r="F1507" s="74">
        <f>[2]自有船应收租金!V1449</f>
        <v>0</v>
      </c>
      <c r="G1507" s="73">
        <f>[2]自有船应收租金!AA1449</f>
        <v>171243.75</v>
      </c>
      <c r="H1507" s="73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3" t="str">
        <f>[2]自有船应收租金!B1450</f>
        <v>A KINKA</v>
      </c>
      <c r="C1508" s="73" t="str">
        <f>[2]自有船应收租金!C1450</f>
        <v>SKR</v>
      </c>
      <c r="D1508" s="73" t="str">
        <f>[2]自有船应收租金!F1450</f>
        <v>第04期</v>
      </c>
      <c r="E1508" s="73" t="str">
        <f>[2]自有船应收租金!I1450</f>
        <v>2021.06.15-2021.06.30</v>
      </c>
      <c r="F1508" s="74">
        <f>[2]自有船应收租金!V1450</f>
        <v>0</v>
      </c>
      <c r="G1508" s="73">
        <f>[2]自有船应收租金!AA1450</f>
        <v>132625</v>
      </c>
      <c r="H1508" s="73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3" t="str">
        <f>[2]自有船应收租金!B1451</f>
        <v>A FUKU</v>
      </c>
      <c r="C1509" s="73" t="str">
        <f>[2]自有船应收租金!C1451</f>
        <v>TSL</v>
      </c>
      <c r="D1509" s="73" t="str">
        <f>[2]自有船应收租金!F1451</f>
        <v>第18期</v>
      </c>
      <c r="E1509" s="73" t="str">
        <f>[2]自有船应收租金!I1451</f>
        <v>2021.06.16-2021.07.01</v>
      </c>
      <c r="F1509" s="74">
        <f>[2]自有船应收租金!V1451</f>
        <v>0</v>
      </c>
      <c r="G1509" s="73">
        <f>[2]自有船应收租金!AA1451</f>
        <v>153037.5</v>
      </c>
      <c r="H1509" s="73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3" t="str">
        <f>[2]自有船应收租金!B1452</f>
        <v>A KOU</v>
      </c>
      <c r="C1510" s="73" t="str">
        <f>[2]自有船应收租金!C1452</f>
        <v>TSL</v>
      </c>
      <c r="D1510" s="73" t="str">
        <f>[2]自有船应收租金!F1452</f>
        <v>第07期</v>
      </c>
      <c r="E1510" s="73" t="str">
        <f>[2]自有船应收租金!I1452</f>
        <v>2021.06.16-2021.07.01</v>
      </c>
      <c r="F1510" s="74">
        <f>[2]自有船应收租金!V1452</f>
        <v>0</v>
      </c>
      <c r="G1510" s="73">
        <f>[2]自有船应收租金!AA1452</f>
        <v>172598.59</v>
      </c>
      <c r="H1510" s="73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3" t="str">
        <f>[2]自有船应收租金!B1453</f>
        <v>Heung-A Manila</v>
      </c>
      <c r="C1511" s="73" t="str">
        <f>[2]自有船应收租金!C1453</f>
        <v>SCP</v>
      </c>
      <c r="D1511" s="73" t="str">
        <f>[2]自有船应收租金!F1453</f>
        <v>第10期</v>
      </c>
      <c r="E1511" s="73" t="str">
        <f>[2]自有船应收租金!I1453</f>
        <v>2021.06.17-2021.07.02</v>
      </c>
      <c r="F1511" s="74">
        <f>[2]自有船应收租金!V1453</f>
        <v>-700</v>
      </c>
      <c r="G1511" s="73">
        <f>[2]自有船应收租金!AA1453</f>
        <v>4092.34534246575</v>
      </c>
      <c r="H1511" s="73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3" t="str">
        <f>[2]自有船应收租金!B1454</f>
        <v>JRS CORVUS</v>
      </c>
      <c r="C1512" s="73" t="str">
        <f>[2]自有船应收租金!C1454</f>
        <v>STM</v>
      </c>
      <c r="D1512" s="73" t="str">
        <f>[2]自有船应收租金!F1454</f>
        <v>第13期</v>
      </c>
      <c r="E1512" s="73" t="str">
        <f>[2]自有船应收租金!I1454</f>
        <v>2021.06.18-2021.07.03</v>
      </c>
      <c r="F1512" s="74">
        <f>[2]自有船应收租金!V1454</f>
        <v>0</v>
      </c>
      <c r="G1512" s="73">
        <f>[2]自有船应收租金!AA1454</f>
        <v>105700</v>
      </c>
      <c r="H1512" s="73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3" t="str">
        <f>[2]自有船应收租金!B1455</f>
        <v>ACACIA VIRGO</v>
      </c>
      <c r="C1513" s="73" t="str">
        <f>[2]自有船应收租金!C1455</f>
        <v>SKR</v>
      </c>
      <c r="D1513" s="73" t="str">
        <f>[2]自有船应收租金!F1455</f>
        <v>第06期</v>
      </c>
      <c r="E1513" s="73" t="str">
        <f>[2]自有船应收租金!I1455</f>
        <v>2021.06.19-2021.07.04</v>
      </c>
      <c r="F1513" s="74">
        <f>[2]自有船应收租金!V1455</f>
        <v>0</v>
      </c>
      <c r="G1513" s="73">
        <f>[2]自有船应收租金!AA1455</f>
        <v>153539.35499958301</v>
      </c>
      <c r="H1513" s="73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3" t="str">
        <f>[2]自有船应收租金!B1456</f>
        <v>Contship Day</v>
      </c>
      <c r="C1514" s="73" t="str">
        <f>[2]自有船应收租金!C1456</f>
        <v>APL</v>
      </c>
      <c r="D1514" s="73" t="str">
        <f>[2]自有船应收租金!F1456</f>
        <v>prefinal</v>
      </c>
      <c r="E1514" s="73" t="str">
        <f>[2]自有船应收租金!I1456</f>
        <v>2021.06.19-2021.06.20</v>
      </c>
      <c r="F1514" s="74">
        <f>[2]自有船应收租金!V1456</f>
        <v>0</v>
      </c>
      <c r="G1514" s="73">
        <f>[2]自有船应收租金!AA1456</f>
        <v>4880</v>
      </c>
      <c r="H1514" s="73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3" t="str">
        <f>[2]自有船应收租金!B1457</f>
        <v>Contship Day</v>
      </c>
      <c r="C1515" s="73" t="str">
        <f>[2]自有船应收租金!C1457</f>
        <v>APL</v>
      </c>
      <c r="D1515" s="73" t="str">
        <f>[2]自有船应收租金!F1457</f>
        <v>prefinal2</v>
      </c>
      <c r="E1515" s="73" t="str">
        <f>[2]自有船应收租金!I1457</f>
        <v>2021.06.20-2021.06.20</v>
      </c>
      <c r="F1515" s="74">
        <f>[2]自有船应收租金!V1457</f>
        <v>-12716</v>
      </c>
      <c r="G1515" s="73">
        <f>[2]自有船应收租金!AA1457</f>
        <v>-52046.446100000001</v>
      </c>
      <c r="H1515" s="73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3" t="str">
        <f>[2]自有船应收租金!B1458</f>
        <v>Contship Day</v>
      </c>
      <c r="C1516" s="73" t="str">
        <f>[2]自有船应收租金!C1458</f>
        <v>APL</v>
      </c>
      <c r="D1516" s="73" t="str">
        <f>[2]自有船应收租金!F1458</f>
        <v>final</v>
      </c>
      <c r="E1516" s="73" t="str">
        <f>[2]自有船应收租金!I1458</f>
        <v>2021.06.20-2021.06.20</v>
      </c>
      <c r="F1516" s="74">
        <f>[2]自有船应收租金!V1458</f>
        <v>0</v>
      </c>
      <c r="G1516" s="73">
        <f>[2]自有船应收租金!AA1458</f>
        <v>14831.51</v>
      </c>
      <c r="H1516" s="73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3" t="str">
        <f>[2]自有船应收租金!B1459</f>
        <v>Heung-A Singapore</v>
      </c>
      <c r="C1517" s="73" t="str">
        <f>[2]自有船应收租金!C1459</f>
        <v>SKR</v>
      </c>
      <c r="D1517" s="73" t="str">
        <f>[2]自有船应收租金!F1459</f>
        <v>第03期</v>
      </c>
      <c r="E1517" s="73" t="str">
        <f>[2]自有船应收租金!I1459</f>
        <v>2021.06.20-2021.07.05</v>
      </c>
      <c r="F1517" s="74">
        <f>[2]自有船应收租金!V1459</f>
        <v>0</v>
      </c>
      <c r="G1517" s="73">
        <f>[2]自有船应收租金!AA1459</f>
        <v>221188.59</v>
      </c>
      <c r="H1517" s="73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3" t="str">
        <f>[2]自有船应收租金!B1460</f>
        <v>LISBOA</v>
      </c>
      <c r="C1518" s="73" t="str">
        <f>[2]自有船应收租金!C1460</f>
        <v>KMTC</v>
      </c>
      <c r="D1518" s="73" t="str">
        <f>[2]自有船应收租金!F1460</f>
        <v>第08期</v>
      </c>
      <c r="E1518" s="73" t="str">
        <f>[2]自有船应收租金!I1460</f>
        <v>2021.06.21-2021.07.06</v>
      </c>
      <c r="F1518" s="74">
        <f>[2]自有船应收租金!V1460</f>
        <v>0</v>
      </c>
      <c r="G1518" s="73">
        <f>[2]自有船应收租金!AA1460</f>
        <v>119200</v>
      </c>
      <c r="H1518" s="73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3" t="str">
        <f>[2]自有船应收租金!B1461</f>
        <v>A MAKOTO</v>
      </c>
      <c r="C1519" s="73" t="str">
        <f>[2]自有船应收租金!C1461</f>
        <v>STM</v>
      </c>
      <c r="D1519" s="73" t="str">
        <f>[2]自有船应收租金!F1461</f>
        <v>第03期</v>
      </c>
      <c r="E1519" s="73" t="str">
        <f>[2]自有船应收租金!I1461</f>
        <v>2021.06.23-2021.07.08</v>
      </c>
      <c r="F1519" s="74">
        <f>[2]自有船应收租金!V1461</f>
        <v>0</v>
      </c>
      <c r="G1519" s="73">
        <f>[2]自有船应收租金!AA1461</f>
        <v>181200</v>
      </c>
      <c r="H1519" s="73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3" t="str">
        <f>[2]自有船应收租金!B1462</f>
        <v>A ROKU</v>
      </c>
      <c r="C1520" s="73" t="str">
        <f>[2]自有船应收租金!C1462</f>
        <v>CUL</v>
      </c>
      <c r="D1520" s="73" t="str">
        <f>[2]自有船应收租金!F1462</f>
        <v>第03期</v>
      </c>
      <c r="E1520" s="73" t="str">
        <f>[2]自有船应收租金!I1462</f>
        <v>2021.06.21-2021.07.06</v>
      </c>
      <c r="F1520" s="74">
        <f>[2]自有船应收租金!V1462</f>
        <v>0</v>
      </c>
      <c r="G1520" s="73">
        <f>[2]自有船应收租金!AA1462</f>
        <v>390591.78082191799</v>
      </c>
      <c r="H1520" s="73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3" t="str">
        <f>[2]自有船应收租金!B1463</f>
        <v>A HOUOU</v>
      </c>
      <c r="C1521" s="73" t="str">
        <f>[2]自有船应收租金!C1463</f>
        <v>FESCO</v>
      </c>
      <c r="D1521" s="73" t="str">
        <f>[2]自有船应收租金!F1463</f>
        <v>第01期</v>
      </c>
      <c r="E1521" s="73" t="str">
        <f>[2]自有船应收租金!I1463</f>
        <v>2021.06.22-2021.07.07</v>
      </c>
      <c r="F1521" s="74">
        <f>[2]自有船应收租金!V1463</f>
        <v>0</v>
      </c>
      <c r="G1521" s="73">
        <f>[2]自有船应收租金!AA1463</f>
        <v>287744.75</v>
      </c>
      <c r="H1521" s="73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3" t="str">
        <f>[2]自有船应收租金!B1464</f>
        <v>ACACIA LIBRA</v>
      </c>
      <c r="C1522" s="73" t="str">
        <f>[2]自有船应收租金!C1464</f>
        <v>COSCO</v>
      </c>
      <c r="D1522" s="73" t="str">
        <f>[2]自有船应收租金!F1464</f>
        <v>第20期</v>
      </c>
      <c r="E1522" s="73" t="str">
        <f>[2]自有船应收租金!I1464</f>
        <v>2021.06.22-2021.07.07</v>
      </c>
      <c r="F1522" s="74">
        <f>[2]自有船应收租金!V1464</f>
        <v>0</v>
      </c>
      <c r="G1522" s="73">
        <f>[2]自有船应收租金!AA1464</f>
        <v>143925</v>
      </c>
      <c r="H1522" s="73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3" t="str">
        <f>[2]自有船应收租金!B1465</f>
        <v>A MIZUHO</v>
      </c>
      <c r="C1523" s="73" t="str">
        <f>[2]自有船应收租金!C1465</f>
        <v>Heung-A</v>
      </c>
      <c r="D1523" s="73" t="str">
        <f>[2]自有船应收租金!F1465</f>
        <v>第10期</v>
      </c>
      <c r="E1523" s="73" t="str">
        <f>[2]自有船应收租金!I1465</f>
        <v>2021.06.22-2021.07.07</v>
      </c>
      <c r="F1523" s="74">
        <f>[2]自有船应收租金!V1465</f>
        <v>0</v>
      </c>
      <c r="G1523" s="73">
        <f>[2]自有船应收租金!AA1465</f>
        <v>153616.438356164</v>
      </c>
      <c r="H1523" s="73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3" t="str">
        <f>[2]自有船应收租金!B1466</f>
        <v>ACACIA WA</v>
      </c>
      <c r="C1524" s="73" t="str">
        <f>[2]自有船应收租金!C1466</f>
        <v>CKL</v>
      </c>
      <c r="D1524" s="73" t="str">
        <f>[2]自有船应收租金!F1466</f>
        <v>第05期</v>
      </c>
      <c r="E1524" s="73" t="str">
        <f>[2]自有船应收租金!I1466</f>
        <v>2021.06.23-2021.07.08</v>
      </c>
      <c r="F1524" s="74">
        <f>[2]自有船应收租金!V1466</f>
        <v>0</v>
      </c>
      <c r="G1524" s="73">
        <f>[2]自有船应收租金!AA1466</f>
        <v>141310.53082191799</v>
      </c>
      <c r="H1524" s="73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3" t="str">
        <f>[2]自有船应收租金!B1467</f>
        <v>A KEIGA</v>
      </c>
      <c r="C1525" s="73" t="str">
        <f>[2]自有船应收租金!C1467</f>
        <v>DBR</v>
      </c>
      <c r="D1525" s="73" t="str">
        <f>[2]自有船应收租金!F1467</f>
        <v>第13期</v>
      </c>
      <c r="E1525" s="73" t="str">
        <f>[2]自有船应收租金!I1467</f>
        <v>2021.06.23-2021.07.08</v>
      </c>
      <c r="F1525" s="74">
        <f>[2]自有船应收租金!V1467</f>
        <v>0</v>
      </c>
      <c r="G1525" s="73">
        <f>[2]自有船应收租金!AA1467</f>
        <v>97350</v>
      </c>
      <c r="H1525" s="73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3" t="str">
        <f>[2]自有船应收租金!B1468</f>
        <v>A HOKEN</v>
      </c>
      <c r="C1526" s="73" t="str">
        <f>[2]自有船应收租金!C1468</f>
        <v>COSCO</v>
      </c>
      <c r="D1526" s="73" t="str">
        <f>[2]自有船应收租金!F1468</f>
        <v>第02期</v>
      </c>
      <c r="E1526" s="73" t="str">
        <f>[2]自有船应收租金!I1468</f>
        <v>2021.06.24-2021.07.16</v>
      </c>
      <c r="F1526" s="74">
        <f>[2]自有船应收租金!V1468</f>
        <v>0</v>
      </c>
      <c r="G1526" s="73">
        <f>[2]自有船应收租金!AA1468</f>
        <v>254779.1275</v>
      </c>
      <c r="H1526" s="73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3" t="str">
        <f>[2]自有船应收租金!B1469</f>
        <v>A MYOKO</v>
      </c>
      <c r="C1527" s="73" t="str">
        <f>[2]自有船应收租金!C1469</f>
        <v>DBR</v>
      </c>
      <c r="D1527" s="73" t="str">
        <f>[2]自有船应收租金!F1469</f>
        <v>第09期</v>
      </c>
      <c r="E1527" s="73" t="str">
        <f>[2]自有船应收租金!I1469</f>
        <v>2021.06.24-2021.07.09</v>
      </c>
      <c r="F1527" s="74">
        <f>[2]自有船应收租金!V1469</f>
        <v>0</v>
      </c>
      <c r="G1527" s="73">
        <f>[2]自有船应收租金!AA1469</f>
        <v>97350</v>
      </c>
      <c r="H1527" s="73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3" t="str">
        <f>[2]自有船应收租金!B1470</f>
        <v>A Daisen</v>
      </c>
      <c r="C1528" s="73" t="str">
        <f>[2]自有船应收租金!C1470</f>
        <v>BAL</v>
      </c>
      <c r="D1528" s="73" t="str">
        <f>[2]自有船应收租金!F1470</f>
        <v>第04期</v>
      </c>
      <c r="E1528" s="73" t="str">
        <f>[2]自有船应收租金!I1470</f>
        <v>2021.06.24-2021.07.09</v>
      </c>
      <c r="F1528" s="74">
        <f>[2]自有船应收租金!V1470</f>
        <v>0</v>
      </c>
      <c r="G1528" s="73">
        <f>[2]自有船应收租金!AA1470</f>
        <v>517812</v>
      </c>
      <c r="H1528" s="73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3" t="str">
        <f>[2]自有船应收租金!B1471</f>
        <v>ACACIA TAURUS</v>
      </c>
      <c r="C1529" s="73" t="str">
        <f>[2]自有船应收租金!C1471</f>
        <v>STM</v>
      </c>
      <c r="D1529" s="73" t="str">
        <f>[2]自有船应收租金!F1471</f>
        <v>第08期</v>
      </c>
      <c r="E1529" s="73" t="str">
        <f>[2]自有船应收租金!I1471</f>
        <v>2021.06.26-2021.07.11</v>
      </c>
      <c r="F1529" s="74">
        <f>[2]自有船应收租金!V1471</f>
        <v>0</v>
      </c>
      <c r="G1529" s="73">
        <f>[2]自有船应收租金!AA1471</f>
        <v>83150</v>
      </c>
      <c r="H1529" s="73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3" t="str">
        <f>[2]自有船应收租金!B1472</f>
        <v>ACACIA REI</v>
      </c>
      <c r="C1530" s="73" t="str">
        <f>[2]自有船应收租金!C1472</f>
        <v>STM</v>
      </c>
      <c r="D1530" s="73" t="str">
        <f>[2]自有船应收租金!F1472</f>
        <v>第21期</v>
      </c>
      <c r="E1530" s="73" t="str">
        <f>[2]自有船应收租金!I1472</f>
        <v>2021.06.27-2021.07.12</v>
      </c>
      <c r="F1530" s="74">
        <f>[2]自有船应收租金!V1472</f>
        <v>0</v>
      </c>
      <c r="G1530" s="73">
        <f>[2]自有船应收租金!AA1472</f>
        <v>181200</v>
      </c>
      <c r="H1530" s="73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3" t="str">
        <f>[2]自有船应收租金!B1473</f>
        <v>ACACIA HAWK</v>
      </c>
      <c r="C1531" s="73" t="str">
        <f>[2]自有船应收租金!C1473</f>
        <v>CMS</v>
      </c>
      <c r="D1531" s="73" t="str">
        <f>[2]自有船应收租金!F1473</f>
        <v>第84期</v>
      </c>
      <c r="E1531" s="73" t="str">
        <f>[2]自有船应收租金!I1473</f>
        <v>2021.06.26-2021.07.11</v>
      </c>
      <c r="F1531" s="74">
        <f>[2]自有船应收租金!V1473</f>
        <v>0</v>
      </c>
      <c r="G1531" s="73">
        <f>[2]自有船应收租金!AA1473</f>
        <v>105542.465753425</v>
      </c>
      <c r="H1531" s="73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3" t="str">
        <f>[2]自有船应收租金!B1474</f>
        <v>A FUJI</v>
      </c>
      <c r="C1532" s="73" t="str">
        <f>[2]自有船应收租金!C1474</f>
        <v>APL</v>
      </c>
      <c r="D1532" s="73" t="str">
        <f>[2]自有船应收租金!F1474</f>
        <v>第12期</v>
      </c>
      <c r="E1532" s="73" t="str">
        <f>[2]自有船应收租金!I1474</f>
        <v>2021.06.28-2021.07.13</v>
      </c>
      <c r="F1532" s="74">
        <f>[2]自有船应收租金!V1474</f>
        <v>0</v>
      </c>
      <c r="G1532" s="73">
        <f>[2]自有船应收租金!AA1474</f>
        <v>261375</v>
      </c>
      <c r="H1532" s="73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3" t="str">
        <f>[2]自有船应收租金!B1475</f>
        <v>A BOTE</v>
      </c>
      <c r="C1533" s="73" t="str">
        <f>[2]自有船应收租金!C1475</f>
        <v>TCL</v>
      </c>
      <c r="D1533" s="73" t="str">
        <f>[2]自有船应收租金!F1475</f>
        <v>第07期</v>
      </c>
      <c r="E1533" s="73" t="str">
        <f>[2]自有船应收租金!I1475</f>
        <v>2021.06.29-2021.07.14</v>
      </c>
      <c r="F1533" s="74">
        <f>[2]自有船应收租金!V1475</f>
        <v>0</v>
      </c>
      <c r="G1533" s="73">
        <f>[2]自有船应收租金!AA1475</f>
        <v>182778.59479259001</v>
      </c>
      <c r="H1533" s="73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3" t="str">
        <f>[2]自有船应收租金!B1476</f>
        <v>Heung-A Jakarta</v>
      </c>
      <c r="C1534" s="73" t="str">
        <f>[2]自有船应收租金!C1476</f>
        <v>PAN</v>
      </c>
      <c r="D1534" s="73" t="str">
        <f>[2]自有船应收租金!F1476</f>
        <v>第18期</v>
      </c>
      <c r="E1534" s="73" t="str">
        <f>[2]自有船应收租金!I1476</f>
        <v>2021.06.28-2021.07.13</v>
      </c>
      <c r="F1534" s="74">
        <f>[2]自有船应收租金!V1476</f>
        <v>0</v>
      </c>
      <c r="G1534" s="73">
        <f>[2]自有船应收租金!AA1476</f>
        <v>165500</v>
      </c>
      <c r="H1534" s="73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3" t="str">
        <f>[2]自有船应收租金!B1477</f>
        <v>ACACIA MING</v>
      </c>
      <c r="C1535" s="73" t="str">
        <f>[2]自有船应收租金!C1477</f>
        <v>EAS</v>
      </c>
      <c r="D1535" s="73" t="str">
        <f>[2]自有船应收租金!F1477</f>
        <v>第08期</v>
      </c>
      <c r="E1535" s="73" t="str">
        <f>[2]自有船应收租金!I1477</f>
        <v>2021.06.29-2021.07.14</v>
      </c>
      <c r="F1535" s="74">
        <f>[2]自有船应收租金!V1477</f>
        <v>0</v>
      </c>
      <c r="G1535" s="73">
        <f>[2]自有船应收租金!AA1477</f>
        <v>123301.425890411</v>
      </c>
      <c r="H1535" s="73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3" t="str">
        <f>[2]自有船应收租金!B1478</f>
        <v>JRS CARINA</v>
      </c>
      <c r="C1536" s="73" t="str">
        <f>[2]自有船应收租金!C1478</f>
        <v>CCL</v>
      </c>
      <c r="D1536" s="73" t="str">
        <f>[2]自有船应收租金!F1478</f>
        <v>第74期</v>
      </c>
      <c r="E1536" s="73" t="str">
        <f>[2]自有船应收租金!I1478</f>
        <v>2021.06.29-2021.07.14</v>
      </c>
      <c r="F1536" s="74">
        <f>[2]自有船应收租金!V1478</f>
        <v>0</v>
      </c>
      <c r="G1536" s="73">
        <f>[2]自有船应收租金!AA1478</f>
        <v>109900</v>
      </c>
      <c r="H1536" s="73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3" t="str">
        <f>[2]自有船应收租金!B1479</f>
        <v>ACACIA ARIES</v>
      </c>
      <c r="C1537" s="73" t="str">
        <f>[2]自有船应收租金!C1479</f>
        <v>STM</v>
      </c>
      <c r="D1537" s="73" t="str">
        <f>[2]自有船应收租金!F1479</f>
        <v>第34期</v>
      </c>
      <c r="E1537" s="73" t="str">
        <f>[2]自有船应收租金!I1479</f>
        <v>2021.06.29-2021.07.14</v>
      </c>
      <c r="F1537" s="74">
        <f>[2]自有船应收租金!V1479</f>
        <v>0</v>
      </c>
      <c r="G1537" s="73">
        <f>[2]自有船应收租金!AA1479</f>
        <v>83150</v>
      </c>
      <c r="H1537" s="73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3" t="str">
        <f>[2]自有船应收租金!B1480</f>
        <v>A KIBO</v>
      </c>
      <c r="C1538" s="73" t="str">
        <f>[2]自有船应收租金!C1480</f>
        <v>GMS</v>
      </c>
      <c r="D1538" s="73" t="str">
        <f>[2]自有船应收租金!F1480</f>
        <v>第15期</v>
      </c>
      <c r="E1538" s="73" t="str">
        <f>[2]自有船应收租金!I1480</f>
        <v>2021.06.30-2021.07.15</v>
      </c>
      <c r="F1538" s="74">
        <f>[2]自有船应收租金!V1480</f>
        <v>-508</v>
      </c>
      <c r="G1538" s="73">
        <f>[2]自有船应收租金!AA1480</f>
        <v>171751.75</v>
      </c>
      <c r="H1538" s="73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3" t="str">
        <f>[2]自有船应收租金!B1481</f>
        <v>A KINKA</v>
      </c>
      <c r="C1539" s="73" t="str">
        <f>[2]自有船应收租金!C1481</f>
        <v>SKR</v>
      </c>
      <c r="D1539" s="73" t="str">
        <f>[2]自有船应收租金!F1481</f>
        <v>第05期</v>
      </c>
      <c r="E1539" s="73" t="str">
        <f>[2]自有船应收租金!I1481</f>
        <v>2021.06.30-2021.07.15</v>
      </c>
      <c r="F1539" s="74">
        <f>[2]自有船应收租金!V1481</f>
        <v>0</v>
      </c>
      <c r="G1539" s="73">
        <f>[2]自有船应收租金!AA1481</f>
        <v>132625</v>
      </c>
      <c r="H1539" s="73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3" t="str">
        <f>[2]自有船应收租金!B1482</f>
        <v>Bremen Trader</v>
      </c>
      <c r="C1540" s="73" t="str">
        <f>[2]自有船应收租金!C1482</f>
        <v>sealand</v>
      </c>
      <c r="D1540" s="73" t="str">
        <f>[2]自有船应收租金!F1482</f>
        <v>第04期</v>
      </c>
      <c r="E1540" s="73" t="str">
        <f>[2]自有船应收租金!I1482</f>
        <v>2021.07.01-2021.08.01</v>
      </c>
      <c r="F1540" s="74">
        <f>[2]自有船应收租金!V1482</f>
        <v>0</v>
      </c>
      <c r="G1540" s="73">
        <f>[2]自有船应收租金!AA1482</f>
        <v>537168.75</v>
      </c>
      <c r="H1540" s="73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3" t="str">
        <f>[2]自有船应收租金!B1483</f>
        <v>A FUKU</v>
      </c>
      <c r="C1541" s="73" t="str">
        <f>[2]自有船应收租金!C1483</f>
        <v>TSL</v>
      </c>
      <c r="D1541" s="73" t="str">
        <f>[2]自有船应收租金!F1483</f>
        <v>第19期</v>
      </c>
      <c r="E1541" s="73" t="str">
        <f>[2]自有船应收租金!I1483</f>
        <v>2021.07.01-2021.07.16</v>
      </c>
      <c r="F1541" s="74">
        <f>[2]自有船应收租金!V1483</f>
        <v>0</v>
      </c>
      <c r="G1541" s="73">
        <f>[2]自有船应收租金!AA1483</f>
        <v>154237.5</v>
      </c>
      <c r="H1541" s="73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3" t="str">
        <f>[2]自有船应收租金!B1484</f>
        <v>A KOU</v>
      </c>
      <c r="C1542" s="73" t="str">
        <f>[2]自有船应收租金!C1484</f>
        <v>TSL</v>
      </c>
      <c r="D1542" s="73" t="str">
        <f>[2]自有船应收租金!F1484</f>
        <v>第08期</v>
      </c>
      <c r="E1542" s="73" t="str">
        <f>[2]自有船应收租金!I1484</f>
        <v>2021.07.01-2021.07.16</v>
      </c>
      <c r="F1542" s="74">
        <f>[2]自有船应收租金!V1484</f>
        <v>-4450</v>
      </c>
      <c r="G1542" s="73">
        <f>[2]自有船应收租金!AA1484</f>
        <v>183400</v>
      </c>
      <c r="H1542" s="73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3" t="str">
        <f>[2]自有船应收租金!B1485</f>
        <v>Heung-A Manila</v>
      </c>
      <c r="C1543" s="73" t="str">
        <f>[2]自有船应收租金!C1485</f>
        <v>SCP</v>
      </c>
      <c r="D1543" s="73" t="str">
        <f>[2]自有船应收租金!F1485</f>
        <v>第11期</v>
      </c>
      <c r="E1543" s="73" t="str">
        <f>[2]自有船应收租金!I1485</f>
        <v>2021.07.02-2021.07.17</v>
      </c>
      <c r="F1543" s="74">
        <f>[2]自有船应收租金!V1485</f>
        <v>0</v>
      </c>
      <c r="G1543" s="73">
        <f>[2]自有船应收租金!AA1485</f>
        <v>31296.315342465801</v>
      </c>
      <c r="H1543" s="73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3" t="str">
        <f>[2]自有船应收租金!B1486</f>
        <v>JRS CORVUS</v>
      </c>
      <c r="C1544" s="73" t="str">
        <f>[2]自有船应收租金!C1486</f>
        <v>STM</v>
      </c>
      <c r="D1544" s="73" t="str">
        <f>[2]自有船应收租金!F1486</f>
        <v>第14期</v>
      </c>
      <c r="E1544" s="73" t="str">
        <f>[2]自有船应收租金!I1486</f>
        <v>2021.07.03-2021.07.18</v>
      </c>
      <c r="F1544" s="74">
        <f>[2]自有船应收租金!V1486</f>
        <v>0</v>
      </c>
      <c r="G1544" s="73">
        <f>[2]自有船应收租金!AA1486</f>
        <v>105700</v>
      </c>
      <c r="H1544" s="73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3" t="str">
        <f>[2]自有船应收租金!B1487</f>
        <v>ACACIA VIRGO</v>
      </c>
      <c r="C1545" s="73" t="str">
        <f>[2]自有船应收租金!C1487</f>
        <v>SKR</v>
      </c>
      <c r="D1545" s="73" t="str">
        <f>[2]自有船应收租金!F1487</f>
        <v>第07期</v>
      </c>
      <c r="E1545" s="73" t="str">
        <f>[2]自有船应收租金!I1487</f>
        <v>2021.07.04-2021.07.19</v>
      </c>
      <c r="F1545" s="74">
        <f>[2]自有船应收租金!V1487</f>
        <v>0</v>
      </c>
      <c r="G1545" s="73">
        <f>[2]自有船应收租金!AA1487</f>
        <v>156231.25</v>
      </c>
      <c r="H1545" s="73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3" t="str">
        <f>[2]自有船应收租金!B1488</f>
        <v>Heung-A Singapore</v>
      </c>
      <c r="C1546" s="73" t="str">
        <f>[2]自有船应收租金!C1488</f>
        <v>SKR</v>
      </c>
      <c r="D1546" s="73" t="str">
        <f>[2]自有船应收租金!F1488</f>
        <v>第04期</v>
      </c>
      <c r="E1546" s="73" t="str">
        <f>[2]自有船应收租金!I1488</f>
        <v>2021.07.05-2021.07.20</v>
      </c>
      <c r="F1546" s="74">
        <f>[2]自有船应收租金!V1488</f>
        <v>0</v>
      </c>
      <c r="G1546" s="73">
        <f>[2]自有船应收租金!AA1488</f>
        <v>245211.41</v>
      </c>
      <c r="H1546" s="73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3" t="str">
        <f>[2]自有船应收租金!B1489</f>
        <v>LISBOA</v>
      </c>
      <c r="C1547" s="73" t="str">
        <f>[2]自有船应收租金!C1489</f>
        <v>KMTC</v>
      </c>
      <c r="D1547" s="73" t="str">
        <f>[2]自有船应收租金!F1489</f>
        <v>第09期</v>
      </c>
      <c r="E1547" s="73" t="str">
        <f>[2]自有船应收租金!I1489</f>
        <v>2021.07.06-2021.07.21</v>
      </c>
      <c r="F1547" s="74">
        <f>[2]自有船应收租金!V1489</f>
        <v>0</v>
      </c>
      <c r="G1547" s="73">
        <f>[2]自有船应收租金!AA1489</f>
        <v>119200</v>
      </c>
      <c r="H1547" s="73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3" t="str">
        <f>[2]自有船应收租金!B1490</f>
        <v>A MAKOTO</v>
      </c>
      <c r="C1548" s="73" t="str">
        <f>[2]自有船应收租金!C1490</f>
        <v>STM</v>
      </c>
      <c r="D1548" s="73" t="str">
        <f>[2]自有船应收租金!F1490</f>
        <v>第04期</v>
      </c>
      <c r="E1548" s="73" t="str">
        <f>[2]自有船应收租金!I1490</f>
        <v>2021.07.08-2021.07.23</v>
      </c>
      <c r="F1548" s="74">
        <f>[2]自有船应收租金!V1490</f>
        <v>0</v>
      </c>
      <c r="G1548" s="73">
        <f>[2]自有船应收租金!AA1490</f>
        <v>181200</v>
      </c>
      <c r="H1548" s="73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3" t="str">
        <f>[2]自有船应收租金!B1491</f>
        <v>A ROKU</v>
      </c>
      <c r="C1549" s="73" t="str">
        <f>[2]自有船应收租金!C1491</f>
        <v>CUL</v>
      </c>
      <c r="D1549" s="73" t="str">
        <f>[2]自有船应收租金!F1491</f>
        <v>第04期</v>
      </c>
      <c r="E1549" s="73" t="str">
        <f>[2]自有船应收租金!I1491</f>
        <v>2021.07.06-2021.07.21</v>
      </c>
      <c r="F1549" s="74">
        <f>[2]自有船应收租金!V1491</f>
        <v>0</v>
      </c>
      <c r="G1549" s="73">
        <f>[2]自有船应收租金!AA1491</f>
        <v>390591.78082191799</v>
      </c>
      <c r="H1549" s="73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3" t="str">
        <f>[2]自有船应收租金!B1492</f>
        <v>A HOUOU</v>
      </c>
      <c r="C1550" s="73" t="str">
        <f>[2]自有船应收租金!C1492</f>
        <v>FESCO</v>
      </c>
      <c r="D1550" s="73" t="str">
        <f>[2]自有船应收租金!F1492</f>
        <v>第02期</v>
      </c>
      <c r="E1550" s="73" t="str">
        <f>[2]自有船应收租金!I1492</f>
        <v>2021.07.07-2021.07.22</v>
      </c>
      <c r="F1550" s="74">
        <f>[2]自有船应收租金!V1492</f>
        <v>0</v>
      </c>
      <c r="G1550" s="73">
        <f>[2]自有船应收租金!AA1492</f>
        <v>431321.13750000001</v>
      </c>
      <c r="H1550" s="73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3" t="str">
        <f>[2]自有船应收租金!B1493</f>
        <v>ACACIA LIBRA</v>
      </c>
      <c r="C1551" s="73" t="str">
        <f>[2]自有船应收租金!C1493</f>
        <v>COSCO</v>
      </c>
      <c r="D1551" s="73" t="str">
        <f>[2]自有船应收租金!F1493</f>
        <v>第21期</v>
      </c>
      <c r="E1551" s="73" t="str">
        <f>[2]自有船应收租金!I1493</f>
        <v>2021.07.07-2021.07.22</v>
      </c>
      <c r="F1551" s="74">
        <f>[2]自有船应收租金!V1493</f>
        <v>0</v>
      </c>
      <c r="G1551" s="73">
        <f>[2]自有船应收租金!AA1493</f>
        <v>143925</v>
      </c>
      <c r="H1551" s="73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3" t="str">
        <f>[2]自有船应收租金!B1494</f>
        <v>A MIZUHO</v>
      </c>
      <c r="C1552" s="73" t="str">
        <f>[2]自有船应收租金!C1494</f>
        <v>Heung-A</v>
      </c>
      <c r="D1552" s="73" t="str">
        <f>[2]自有船应收租金!F1494</f>
        <v>第11期</v>
      </c>
      <c r="E1552" s="73" t="str">
        <f>[2]自有船应收租金!I1494</f>
        <v>2021.07.07-2021.07.22</v>
      </c>
      <c r="F1552" s="74">
        <f>[2]自有船应收租金!V1494</f>
        <v>0</v>
      </c>
      <c r="G1552" s="73">
        <f>[2]自有船应收租金!AA1494</f>
        <v>153616.438356164</v>
      </c>
      <c r="H1552" s="73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3" t="str">
        <f>[2]自有船应收租金!B1495</f>
        <v>ACACIA WA</v>
      </c>
      <c r="C1553" s="73" t="str">
        <f>[2]自有船应收租金!C1495</f>
        <v>CKL</v>
      </c>
      <c r="D1553" s="73" t="str">
        <f>[2]自有船应收租金!F1495</f>
        <v>第06期</v>
      </c>
      <c r="E1553" s="73" t="str">
        <f>[2]自有船应收租金!I1495</f>
        <v>2021.07.08-2021.07.23</v>
      </c>
      <c r="F1553" s="74">
        <f>[2]自有船应收租金!V1495</f>
        <v>0</v>
      </c>
      <c r="G1553" s="73">
        <f>[2]自有船应收租金!AA1495</f>
        <v>141310.53082191799</v>
      </c>
      <c r="H1553" s="73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3" t="str">
        <f>[2]自有船应收租金!B1496</f>
        <v>A KEIGA</v>
      </c>
      <c r="C1554" s="73" t="str">
        <f>[2]自有船应收租金!C1496</f>
        <v>DBR</v>
      </c>
      <c r="D1554" s="73" t="str">
        <f>[2]自有船应收租金!F1496</f>
        <v>prefinal</v>
      </c>
      <c r="E1554" s="73" t="str">
        <f>[2]自有船应收租金!I1496</f>
        <v>2021.07.08-2021.07.24</v>
      </c>
      <c r="F1554" s="74">
        <f>[2]自有船应收租金!V1496</f>
        <v>-24930</v>
      </c>
      <c r="G1554" s="73">
        <f>[2]自有船应收租金!AA1496</f>
        <v>8249.5625846153907</v>
      </c>
      <c r="H1554" s="73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3" t="str">
        <f>[2]自有船应收租金!B1497</f>
        <v>A KEIGA</v>
      </c>
      <c r="C1555" s="73" t="str">
        <f>[2]自有船应收租金!C1497</f>
        <v>DBR</v>
      </c>
      <c r="D1555" s="73" t="str">
        <f>[2]自有船应收租金!F1497</f>
        <v>final</v>
      </c>
      <c r="E1555" s="73" t="str">
        <f>[2]自有船应收租金!I1497</f>
        <v>2021.07.08-2021.07.24</v>
      </c>
      <c r="F1555" s="74">
        <f>[2]自有船应收租金!V1497</f>
        <v>0</v>
      </c>
      <c r="G1555" s="73">
        <f>[2]自有船应收租金!AA1497</f>
        <v>1390.77</v>
      </c>
      <c r="H1555" s="73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3" t="str">
        <f>[2]自有船应收租金!B1498</f>
        <v>A MYOKO</v>
      </c>
      <c r="C1556" s="73" t="str">
        <f>[2]自有船应收租金!C1498</f>
        <v>DBR</v>
      </c>
      <c r="D1556" s="73" t="str">
        <f>[2]自有船应收租金!F1498</f>
        <v>第10期</v>
      </c>
      <c r="E1556" s="73" t="str">
        <f>[2]自有船应收租金!I1498</f>
        <v>2021.07.09-2021.07.24</v>
      </c>
      <c r="F1556" s="74">
        <f>[2]自有船应收租金!V1498</f>
        <v>0</v>
      </c>
      <c r="G1556" s="73">
        <f>[2]自有船应收租金!AA1498</f>
        <v>97350</v>
      </c>
      <c r="H1556" s="73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3" t="str">
        <f>[2]自有船应收租金!B1499</f>
        <v>A Daisen</v>
      </c>
      <c r="C1557" s="73" t="str">
        <f>[2]自有船应收租金!C1499</f>
        <v>BAL</v>
      </c>
      <c r="D1557" s="73" t="str">
        <f>[2]自有船应收租金!F1499</f>
        <v>prefinal</v>
      </c>
      <c r="E1557" s="73" t="str">
        <f>[2]自有船应收租金!I1499</f>
        <v>2021.07.09-2021.07.20</v>
      </c>
      <c r="F1557" s="74">
        <f>[2]自有船应收租金!V1499</f>
        <v>-890</v>
      </c>
      <c r="G1557" s="73">
        <f>[2]自有船应收租金!AA1499</f>
        <v>227627.5</v>
      </c>
      <c r="H1557" s="73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3" t="str">
        <f>[2]自有船应收租金!B1500</f>
        <v>A Daisen</v>
      </c>
      <c r="C1558" s="73" t="str">
        <f>[2]自有船应收租金!C1500</f>
        <v>BAL</v>
      </c>
      <c r="D1558" s="73" t="str">
        <f>[2]自有船应收租金!F1500</f>
        <v>prefinal2</v>
      </c>
      <c r="E1558" s="73" t="str">
        <f>[2]自有船应收租金!I1500</f>
        <v>2021.07.09-2021.07.20</v>
      </c>
      <c r="F1558" s="74">
        <f>[2]自有船应收租金!V1500</f>
        <v>0</v>
      </c>
      <c r="G1558" s="73">
        <f>[2]自有船应收租金!AA1500</f>
        <v>-1007.47639999997</v>
      </c>
      <c r="H1558" s="73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3" t="str">
        <f>[2]自有船应收租金!B1501</f>
        <v>A Daisen</v>
      </c>
      <c r="C1559" s="73" t="str">
        <f>[2]自有船应收租金!C1501</f>
        <v>BAL</v>
      </c>
      <c r="D1559" s="73" t="str">
        <f>[2]自有船应收租金!F1501</f>
        <v>final</v>
      </c>
      <c r="E1559" s="73" t="str">
        <f>[2]自有船应收租金!I1501</f>
        <v>2021.07.09-2021.07.20</v>
      </c>
      <c r="F1559" s="74">
        <f>[2]自有船应收租金!V1501</f>
        <v>0</v>
      </c>
      <c r="G1559" s="73">
        <f>[2]自有船应收租金!AA1501</f>
        <v>5000</v>
      </c>
      <c r="H1559" s="73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3" t="str">
        <f>[2]自有船应收租金!B1502</f>
        <v>ACACIA TAURUS</v>
      </c>
      <c r="C1560" s="73" t="str">
        <f>[2]自有船应收租金!C1502</f>
        <v>STM</v>
      </c>
      <c r="D1560" s="73" t="str">
        <f>[2]自有船应收租金!F1502</f>
        <v>第09期</v>
      </c>
      <c r="E1560" s="73" t="str">
        <f>[2]自有船应收租金!I1502</f>
        <v>2021.07.11-2021.07.26</v>
      </c>
      <c r="F1560" s="74">
        <f>[2]自有船应收租金!V1502</f>
        <v>0</v>
      </c>
      <c r="G1560" s="73">
        <f>[2]自有船应收租金!AA1502</f>
        <v>83150</v>
      </c>
      <c r="H1560" s="73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3" t="str">
        <f>[2]自有船应收租金!B1503</f>
        <v>ACACIA HAWK</v>
      </c>
      <c r="C1561" s="73" t="str">
        <f>[2]自有船应收租金!C1503</f>
        <v>CMS</v>
      </c>
      <c r="D1561" s="73" t="str">
        <f>[2]自有船应收租金!F1503</f>
        <v>第85期</v>
      </c>
      <c r="E1561" s="73" t="str">
        <f>[2]自有船应收租金!I1503</f>
        <v>2021.07.11-2021.07.26</v>
      </c>
      <c r="F1561" s="74">
        <f>[2]自有船应收租金!V1503</f>
        <v>0</v>
      </c>
      <c r="G1561" s="73">
        <f>[2]自有船应收租金!AA1503</f>
        <v>105542.465753425</v>
      </c>
      <c r="H1561" s="73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3" t="str">
        <f>[2]自有船应收租金!B1504</f>
        <v>ACACIA REI</v>
      </c>
      <c r="C1562" s="73" t="str">
        <f>[2]自有船应收租金!C1504</f>
        <v>STM</v>
      </c>
      <c r="D1562" s="73" t="str">
        <f>[2]自有船应收租金!F1504</f>
        <v>第22期</v>
      </c>
      <c r="E1562" s="73" t="str">
        <f>[2]自有船应收租金!I1504</f>
        <v>2021.07.12-2021.07.27</v>
      </c>
      <c r="F1562" s="74">
        <f>[2]自有船应收租金!V1504</f>
        <v>0</v>
      </c>
      <c r="G1562" s="73">
        <f>[2]自有船应收租金!AA1504</f>
        <v>181200</v>
      </c>
      <c r="H1562" s="73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3" t="str">
        <f>[2]自有船应收租金!B1505</f>
        <v>A FUJI</v>
      </c>
      <c r="C1563" s="73" t="str">
        <f>[2]自有船应收租金!C1505</f>
        <v>APL</v>
      </c>
      <c r="D1563" s="73" t="str">
        <f>[2]自有船应收租金!F1505</f>
        <v>第13期</v>
      </c>
      <c r="E1563" s="73" t="str">
        <f>[2]自有船应收租金!I1505</f>
        <v>2021.07.13-2021.07.28</v>
      </c>
      <c r="F1563" s="74">
        <f>[2]自有船应收租金!V1505</f>
        <v>-1344</v>
      </c>
      <c r="G1563" s="73">
        <f>[2]自有船应收租金!AA1505</f>
        <v>6632.8</v>
      </c>
      <c r="H1563" s="73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3" t="str">
        <f>[2]自有船应收租金!B1506</f>
        <v>Contship Day</v>
      </c>
      <c r="C1564" s="73" t="str">
        <f>[2]自有船应收租金!C1506</f>
        <v>CKL</v>
      </c>
      <c r="D1564" s="73" t="str">
        <f>[2]自有船应收租金!F1506</f>
        <v>第01期</v>
      </c>
      <c r="E1564" s="73" t="str">
        <f>[2]自有船应收租金!I1506</f>
        <v>2021.07.13-2021.07.28</v>
      </c>
      <c r="F1564" s="74">
        <f>[2]自有船应收租金!V1506</f>
        <v>0</v>
      </c>
      <c r="G1564" s="73">
        <f>[2]自有船应收租金!AA1506</f>
        <v>178350</v>
      </c>
      <c r="H1564" s="73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3" t="str">
        <f>[2]自有船应收租金!B1507</f>
        <v>Heung-A Jakarta</v>
      </c>
      <c r="C1565" s="73" t="str">
        <f>[2]自有船应收租金!C1507</f>
        <v>PAN</v>
      </c>
      <c r="D1565" s="73" t="str">
        <f>[2]自有船应收租金!F1507</f>
        <v>第19期</v>
      </c>
      <c r="E1565" s="73" t="str">
        <f>[2]自有船应收租金!I1507</f>
        <v>2021.07.13-2021.07.28</v>
      </c>
      <c r="F1565" s="74">
        <f>[2]自有船应收租金!V1507</f>
        <v>0</v>
      </c>
      <c r="G1565" s="73">
        <f>[2]自有船应收租金!AA1507</f>
        <v>165500</v>
      </c>
      <c r="H1565" s="73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3" t="str">
        <f>[2]自有船应收租金!B1508</f>
        <v>A BOTE</v>
      </c>
      <c r="C1566" s="73" t="str">
        <f>[2]自有船应收租金!C1508</f>
        <v>TCL</v>
      </c>
      <c r="D1566" s="73" t="str">
        <f>[2]自有船应收租金!F1508</f>
        <v>第08期</v>
      </c>
      <c r="E1566" s="73" t="str">
        <f>[2]自有船应收租金!I1508</f>
        <v>2021.07.14-2021.07.29</v>
      </c>
      <c r="F1566" s="74">
        <f>[2]自有船应收租金!V1508</f>
        <v>0</v>
      </c>
      <c r="G1566" s="73">
        <f>[2]自有船应收租金!AA1508</f>
        <v>177297.71</v>
      </c>
      <c r="H1566" s="73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3" t="str">
        <f>[2]自有船应收租金!B1509</f>
        <v>ACACIA MING</v>
      </c>
      <c r="C1567" s="73" t="str">
        <f>[2]自有船应收租金!C1509</f>
        <v>EAS</v>
      </c>
      <c r="D1567" s="73" t="str">
        <f>[2]自有船应收租金!F1509</f>
        <v>第09期</v>
      </c>
      <c r="E1567" s="73" t="str">
        <f>[2]自有船应收租金!I1509</f>
        <v>2021.07.14-2021.07.29</v>
      </c>
      <c r="F1567" s="74">
        <f>[2]自有船应收租金!V1509</f>
        <v>0</v>
      </c>
      <c r="G1567" s="73">
        <f>[2]自有船应收租金!AA1509</f>
        <v>123641.095890411</v>
      </c>
      <c r="H1567" s="73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3" t="str">
        <f>[2]自有船应收租金!B1510</f>
        <v>JRS CARINA</v>
      </c>
      <c r="C1568" s="73" t="str">
        <f>[2]自有船应收租金!C1510</f>
        <v>CCL</v>
      </c>
      <c r="D1568" s="73" t="str">
        <f>[2]自有船应收租金!F1510</f>
        <v>第75期</v>
      </c>
      <c r="E1568" s="73" t="str">
        <f>[2]自有船应收租金!I1510</f>
        <v>2021.07.14-2021.07.29</v>
      </c>
      <c r="F1568" s="74">
        <f>[2]自有船应收租金!V1510</f>
        <v>0</v>
      </c>
      <c r="G1568" s="73">
        <f>[2]自有船应收租金!AA1510</f>
        <v>109697.45</v>
      </c>
      <c r="H1568" s="73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3" t="str">
        <f>[2]自有船应收租金!B1511</f>
        <v>ACACIA ARIES</v>
      </c>
      <c r="C1569" s="73" t="str">
        <f>[2]自有船应收租金!C1511</f>
        <v>STM</v>
      </c>
      <c r="D1569" s="73" t="str">
        <f>[2]自有船应收租金!F1511</f>
        <v>第35期</v>
      </c>
      <c r="E1569" s="73" t="str">
        <f>[2]自有船应收租金!I1511</f>
        <v>2021.07.14-2021.07.29</v>
      </c>
      <c r="F1569" s="74">
        <f>[2]自有船应收租金!V1511</f>
        <v>0</v>
      </c>
      <c r="G1569" s="73">
        <f>[2]自有船应收租金!AA1511</f>
        <v>83150</v>
      </c>
      <c r="H1569" s="73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3" t="str">
        <f>[2]自有船应收租金!B1512</f>
        <v>A KIBO</v>
      </c>
      <c r="C1570" s="73" t="str">
        <f>[2]自有船应收租金!C1512</f>
        <v>GMS</v>
      </c>
      <c r="D1570" s="73" t="str">
        <f>[2]自有船应收租金!F1512</f>
        <v>第16期</v>
      </c>
      <c r="E1570" s="73" t="str">
        <f>[2]自有船应收租金!I1512</f>
        <v>2021.07.15-2021.07.30</v>
      </c>
      <c r="F1570" s="74">
        <f>[2]自有船应收租金!V1512</f>
        <v>-548</v>
      </c>
      <c r="G1570" s="73">
        <f>[2]自有船应收租金!AA1512</f>
        <v>171791.75</v>
      </c>
      <c r="H1570" s="73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3" t="str">
        <f>[2]自有船应收租金!B1513</f>
        <v>A KINKA</v>
      </c>
      <c r="C1571" s="73" t="str">
        <f>[2]自有船应收租金!C1513</f>
        <v>SKR</v>
      </c>
      <c r="D1571" s="73" t="str">
        <f>[2]自有船应收租金!F1513</f>
        <v>prefinal</v>
      </c>
      <c r="E1571" s="73" t="str">
        <f>[2]自有船应收租金!I1513</f>
        <v>2021.07.15-2021.07.28</v>
      </c>
      <c r="F1571" s="74">
        <f>[2]自有船应收租金!V1513</f>
        <v>0</v>
      </c>
      <c r="G1571" s="73">
        <f>[2]自有船应收租金!AA1513</f>
        <v>-30484.708083333298</v>
      </c>
      <c r="H1571" s="73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3" t="str">
        <f>[2]自有船应收租金!B1514</f>
        <v>A KINKA</v>
      </c>
      <c r="C1572" s="73" t="str">
        <f>[2]自有船应收租金!C1514</f>
        <v>SKR</v>
      </c>
      <c r="D1572" s="73" t="str">
        <f>[2]自有船应收租金!F1514</f>
        <v>final</v>
      </c>
      <c r="E1572" s="73" t="str">
        <f>[2]自有船应收租金!I1514</f>
        <v>2021.07.15-2021.07.28</v>
      </c>
      <c r="F1572" s="74">
        <f>[2]自有船应收租金!V1514</f>
        <v>0</v>
      </c>
      <c r="G1572" s="73">
        <f>[2]自有船应收租金!AA1514</f>
        <v>-1619.66</v>
      </c>
      <c r="H1572" s="73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3" t="str">
        <f>[2]自有船应收租金!B1515</f>
        <v>A HOKEN</v>
      </c>
      <c r="C1573" s="73" t="str">
        <f>[2]自有船应收租金!C1515</f>
        <v>COSCO</v>
      </c>
      <c r="D1573" s="73" t="str">
        <f>[2]自有船应收租金!F1515</f>
        <v>第03期</v>
      </c>
      <c r="E1573" s="73" t="str">
        <f>[2]自有船应收租金!I1515</f>
        <v>2021.07.16-2021.08.01</v>
      </c>
      <c r="F1573" s="74">
        <f>[2]自有船应收租金!V1515</f>
        <v>0</v>
      </c>
      <c r="G1573" s="73">
        <f>[2]自有船应收租金!AA1515</f>
        <v>182185.66250000001</v>
      </c>
      <c r="H1573" s="73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3" t="str">
        <f>[2]自有船应收租金!B1516</f>
        <v>A FUKU</v>
      </c>
      <c r="C1574" s="73" t="str">
        <f>[2]自有船应收租金!C1516</f>
        <v>TSL</v>
      </c>
      <c r="D1574" s="73" t="str">
        <f>[2]自有船应收租金!F1516</f>
        <v>第20期</v>
      </c>
      <c r="E1574" s="73" t="str">
        <f>[2]自有船应收租金!I1516</f>
        <v>2021.07.16-2021.08.01</v>
      </c>
      <c r="F1574" s="74">
        <f>[2]自有船应收租金!V1516</f>
        <v>0</v>
      </c>
      <c r="G1574" s="73">
        <f>[2]自有船应收租金!AA1516</f>
        <v>163240</v>
      </c>
      <c r="H1574" s="73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3" t="str">
        <f>[2]自有船应收租金!B1517</f>
        <v>A KOU</v>
      </c>
      <c r="C1575" s="73" t="str">
        <f>[2]自有船应收租金!C1517</f>
        <v>TSL</v>
      </c>
      <c r="D1575" s="73" t="str">
        <f>[2]自有船应收租金!F1517</f>
        <v>第09期</v>
      </c>
      <c r="E1575" s="73" t="str">
        <f>[2]自有船应收租金!I1517</f>
        <v>2021.07.16-2021.08.01</v>
      </c>
      <c r="F1575" s="74">
        <f>[2]自有船应收租金!V1517</f>
        <v>0</v>
      </c>
      <c r="G1575" s="73">
        <f>[2]自有船应收租金!AA1517</f>
        <v>189600</v>
      </c>
      <c r="H1575" s="73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3" t="str">
        <f>[2]自有船应收租金!B1518</f>
        <v>Heung-A Manila</v>
      </c>
      <c r="C1576" s="73" t="str">
        <f>[2]自有船应收租金!C1518</f>
        <v>SCP</v>
      </c>
      <c r="D1576" s="73" t="str">
        <f>[2]自有船应收租金!F1518</f>
        <v>第12期</v>
      </c>
      <c r="E1576" s="73" t="str">
        <f>[2]自有船应收租金!I1518</f>
        <v>2021.07.17-2021.08.01</v>
      </c>
      <c r="F1576" s="74">
        <f>[2]自有船应收租金!V1518</f>
        <v>-800</v>
      </c>
      <c r="G1576" s="73">
        <f>[2]自有船应收租金!AA1518</f>
        <v>-35952.104657534197</v>
      </c>
      <c r="H1576" s="73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3" t="str">
        <f>[2]自有船应收租金!B1519</f>
        <v>JRS CORVUS</v>
      </c>
      <c r="C1577" s="73" t="str">
        <f>[2]自有船应收租金!C1519</f>
        <v>STM</v>
      </c>
      <c r="D1577" s="73" t="str">
        <f>[2]自有船应收租金!F1519</f>
        <v>第15期</v>
      </c>
      <c r="E1577" s="73" t="str">
        <f>[2]自有船应收租金!I1519</f>
        <v>2021.07.18-2021.08.02</v>
      </c>
      <c r="F1577" s="74">
        <f>[2]自有船应收租金!V1519</f>
        <v>0</v>
      </c>
      <c r="G1577" s="73">
        <f>[2]自有船应收租金!AA1519</f>
        <v>-29410.666666666701</v>
      </c>
      <c r="H1577" s="73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3" t="str">
        <f>[2]自有船应收租金!B1520</f>
        <v>ACACIA VIRGO</v>
      </c>
      <c r="C1578" s="73" t="str">
        <f>[2]自有船应收租金!C1520</f>
        <v>SKR</v>
      </c>
      <c r="D1578" s="73" t="str">
        <f>[2]自有船应收租金!F1520</f>
        <v>第08期</v>
      </c>
      <c r="E1578" s="73" t="str">
        <f>[2]自有船应收租金!I1520</f>
        <v>2021.07.19-2021.08.03</v>
      </c>
      <c r="F1578" s="74">
        <f>[2]自有船应收租金!V1520</f>
        <v>0</v>
      </c>
      <c r="G1578" s="73">
        <f>[2]自有船应收租金!AA1520</f>
        <v>156231.25</v>
      </c>
      <c r="H1578" s="73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3" t="str">
        <f>[2]自有船应收租金!B1521</f>
        <v>A XINXIA</v>
      </c>
      <c r="C1579" s="73" t="str">
        <f>[2]自有船应收租金!C1521</f>
        <v>SKR</v>
      </c>
      <c r="D1579" s="73" t="str">
        <f>[2]自有船应收租金!F1521</f>
        <v>第01期</v>
      </c>
      <c r="E1579" s="73" t="str">
        <f>[2]自有船应收租金!I1521</f>
        <v>2021.07.19-2021.08.03</v>
      </c>
      <c r="F1579" s="74">
        <f>[2]自有船应收租金!V1521</f>
        <v>0</v>
      </c>
      <c r="G1579" s="73">
        <f>[2]自有船应收租金!AA1521</f>
        <v>293250</v>
      </c>
      <c r="H1579" s="73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3" t="str">
        <f>[2]自有船应收租金!B1522</f>
        <v>Heung-A Singapore</v>
      </c>
      <c r="C1580" s="73" t="str">
        <f>[2]自有船应收租金!C1522</f>
        <v>SKR</v>
      </c>
      <c r="D1580" s="73" t="str">
        <f>[2]自有船应收租金!F1522</f>
        <v>第05期</v>
      </c>
      <c r="E1580" s="73" t="str">
        <f>[2]自有船应收租金!I1522</f>
        <v>2021.07.20-2021.08.04</v>
      </c>
      <c r="F1580" s="74">
        <f>[2]自有船应收租金!V1522</f>
        <v>0</v>
      </c>
      <c r="G1580" s="73">
        <f>[2]自有船应收租金!AA1522</f>
        <v>233200</v>
      </c>
      <c r="H1580" s="73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3" t="str">
        <f>[2]自有船应收租金!B1523</f>
        <v>A Daisen</v>
      </c>
      <c r="C1581" s="73" t="str">
        <f>[2]自有船应收租金!C1523</f>
        <v>CUL</v>
      </c>
      <c r="D1581" s="73" t="str">
        <f>[2]自有船应收租金!F1523</f>
        <v>第01期</v>
      </c>
      <c r="E1581" s="73" t="str">
        <f>[2]自有船应收租金!I1523</f>
        <v>2021.07.20-2021.08.04</v>
      </c>
      <c r="F1581" s="74">
        <f>[2]自有船应收租金!V1523</f>
        <v>0</v>
      </c>
      <c r="G1581" s="73">
        <f>[2]自有船应收租金!AA1523</f>
        <v>1125900</v>
      </c>
      <c r="H1581" s="73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3" t="str">
        <f>[2]自有船应收租金!B1524</f>
        <v>LISBOA</v>
      </c>
      <c r="C1582" s="73" t="str">
        <f>[2]自有船应收租金!C1524</f>
        <v>KMTC</v>
      </c>
      <c r="D1582" s="73" t="str">
        <f>[2]自有船应收租金!F1524</f>
        <v>第10期</v>
      </c>
      <c r="E1582" s="73" t="str">
        <f>[2]自有船应收租金!I1524</f>
        <v>2021.07.21-2021.08.05</v>
      </c>
      <c r="F1582" s="74">
        <f>[2]自有船应收租金!V1524</f>
        <v>0</v>
      </c>
      <c r="G1582" s="73">
        <f>[2]自有船应收租金!AA1524</f>
        <v>119200</v>
      </c>
      <c r="H1582" s="73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3" t="str">
        <f>[2]自有船应收租金!B1525</f>
        <v>A MAKOTO</v>
      </c>
      <c r="C1583" s="73" t="str">
        <f>[2]自有船应收租金!C1525</f>
        <v>STM</v>
      </c>
      <c r="D1583" s="73" t="str">
        <f>[2]自有船应收租金!F1525</f>
        <v>第05期</v>
      </c>
      <c r="E1583" s="73" t="str">
        <f>[2]自有船应收租金!I1525</f>
        <v>2021.07.23-2021.08.07</v>
      </c>
      <c r="F1583" s="74">
        <f>[2]自有船应收租金!V1525</f>
        <v>0</v>
      </c>
      <c r="G1583" s="73">
        <f>[2]自有船应收租金!AA1525</f>
        <v>181200</v>
      </c>
      <c r="H1583" s="73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3" t="str">
        <f>[2]自有船应收租金!B1526</f>
        <v>A ROKU</v>
      </c>
      <c r="C1584" s="73" t="str">
        <f>[2]自有船应收租金!C1526</f>
        <v>CUL</v>
      </c>
      <c r="D1584" s="73" t="str">
        <f>[2]自有船应收租金!F1526</f>
        <v>第05期</v>
      </c>
      <c r="E1584" s="73" t="str">
        <f>[2]自有船应收租金!I1526</f>
        <v>2021.07.21-2021.08.05</v>
      </c>
      <c r="F1584" s="74">
        <f>[2]自有船应收租金!V1526</f>
        <v>0</v>
      </c>
      <c r="G1584" s="73">
        <f>[2]自有船应收租金!AA1526</f>
        <v>390591.78082191799</v>
      </c>
      <c r="H1584" s="73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3" t="str">
        <f>[2]自有船应收租金!B1527</f>
        <v>A HOUOU</v>
      </c>
      <c r="C1585" s="73" t="str">
        <f>[2]自有船应收租金!C1527</f>
        <v>FESCO</v>
      </c>
      <c r="D1585" s="73" t="str">
        <f>[2]自有船应收租金!F1527</f>
        <v>第03期</v>
      </c>
      <c r="E1585" s="73" t="str">
        <f>[2]自有船应收租金!I1527</f>
        <v>2021.07.22-2021.08.06</v>
      </c>
      <c r="F1585" s="74">
        <f>[2]自有船应收租金!V1527</f>
        <v>0</v>
      </c>
      <c r="G1585" s="73">
        <f>[2]自有船应收租金!AA1527</f>
        <v>287744.75</v>
      </c>
      <c r="H1585" s="73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3" t="str">
        <f>[2]自有船应收租金!B1528</f>
        <v>ACACIA LIBRA</v>
      </c>
      <c r="C1586" s="73" t="str">
        <f>[2]自有船应收租金!C1528</f>
        <v>COSCO</v>
      </c>
      <c r="D1586" s="73" t="str">
        <f>[2]自有船应收租金!F1528</f>
        <v>第22期</v>
      </c>
      <c r="E1586" s="73" t="str">
        <f>[2]自有船应收租金!I1528</f>
        <v>2021.07.22-2021.08.06</v>
      </c>
      <c r="F1586" s="74">
        <f>[2]自有船应收租金!V1528</f>
        <v>-2531.3275336829902</v>
      </c>
      <c r="G1586" s="73">
        <f>[2]自有船应收租金!AA1528</f>
        <v>143224.65003368299</v>
      </c>
      <c r="H1586" s="73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3" t="str">
        <f>[2]自有船应收租金!B1529</f>
        <v>A MIZUHO</v>
      </c>
      <c r="C1587" s="73" t="str">
        <f>[2]自有船应收租金!C1529</f>
        <v>Heung-A</v>
      </c>
      <c r="D1587" s="73" t="str">
        <f>[2]自有船应收租金!F1529</f>
        <v>第12期</v>
      </c>
      <c r="E1587" s="73" t="str">
        <f>[2]自有船应收租金!I1529</f>
        <v>2021.07.22-2021.08.06</v>
      </c>
      <c r="F1587" s="74">
        <f>[2]自有船应收租金!V1529</f>
        <v>0</v>
      </c>
      <c r="G1587" s="73">
        <f>[2]自有船应收租金!AA1529</f>
        <v>153616.438356164</v>
      </c>
      <c r="H1587" s="73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3" t="str">
        <f>[2]自有船应收租金!B1530</f>
        <v>ACACIA WA</v>
      </c>
      <c r="C1588" s="73" t="str">
        <f>[2]自有船应收租金!C1530</f>
        <v>CKL</v>
      </c>
      <c r="D1588" s="73" t="str">
        <f>[2]自有船应收租金!F1530</f>
        <v>第07期</v>
      </c>
      <c r="E1588" s="73" t="str">
        <f>[2]自有船应收租金!I1530</f>
        <v>2021.07.23-2021.08.07</v>
      </c>
      <c r="F1588" s="74">
        <f>[2]自有船应收租金!V1530</f>
        <v>0</v>
      </c>
      <c r="G1588" s="73">
        <f>[2]自有船应收租金!AA1530</f>
        <v>141310.53082191799</v>
      </c>
      <c r="H1588" s="73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3" t="str">
        <f>[2]自有船应收租金!B1531</f>
        <v>A MYOKO</v>
      </c>
      <c r="C1589" s="73" t="str">
        <f>[2]自有船应收租金!C1531</f>
        <v>DBR</v>
      </c>
      <c r="D1589" s="73" t="str">
        <f>[2]自有船应收租金!F1531</f>
        <v>PREFINAL</v>
      </c>
      <c r="E1589" s="73" t="str">
        <f>[2]自有船应收租金!I1531</f>
        <v>2021.07.24-2021.08.16</v>
      </c>
      <c r="F1589" s="74">
        <f>[2]自有船应收租金!V1531</f>
        <v>-21775</v>
      </c>
      <c r="G1589" s="73">
        <f>[2]自有船应收租金!AA1531</f>
        <v>-16170.483560000001</v>
      </c>
      <c r="H1589" s="73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3" t="str">
        <f>[2]自有船应收租金!B1532</f>
        <v>A MYOKO</v>
      </c>
      <c r="C1590" s="73" t="str">
        <f>[2]自有船应收租金!C1532</f>
        <v>DBR</v>
      </c>
      <c r="D1590" s="73" t="str">
        <f>[2]自有船应收租金!F1532</f>
        <v>FINAL</v>
      </c>
      <c r="E1590" s="73" t="str">
        <f>[2]自有船应收租金!I1532</f>
        <v>2021.07.24-2021.08.16</v>
      </c>
      <c r="F1590" s="74">
        <f>[2]自有船应收租金!V1532</f>
        <v>0</v>
      </c>
      <c r="G1590" s="73">
        <f>[2]自有船应收租金!AA1532</f>
        <v>2000</v>
      </c>
      <c r="H1590" s="73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3" t="str">
        <f>[2]自有船应收租金!B1533</f>
        <v>A KEIGA</v>
      </c>
      <c r="C1591" s="73" t="str">
        <f>[2]自有船应收租金!C1533</f>
        <v>TFL</v>
      </c>
      <c r="D1591" s="73" t="str">
        <f>[2]自有船应收租金!F1533</f>
        <v>deposit</v>
      </c>
      <c r="E1591" s="73">
        <f>[2]自有船应收租金!I1533</f>
        <v>0</v>
      </c>
      <c r="F1591" s="74">
        <f>[2]自有船应收租金!V1533</f>
        <v>0</v>
      </c>
      <c r="G1591" s="73">
        <f>[2]自有船应收租金!AA1533</f>
        <v>240000</v>
      </c>
      <c r="H1591" s="73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3" t="str">
        <f>[2]自有船应收租金!B1534</f>
        <v>A KEIGA</v>
      </c>
      <c r="C1592" s="73" t="str">
        <f>[2]自有船应收租金!C1534</f>
        <v>TFL</v>
      </c>
      <c r="D1592" s="73" t="str">
        <f>[2]自有船应收租金!F1534</f>
        <v>第01期</v>
      </c>
      <c r="E1592" s="73" t="str">
        <f>[2]自有船应收租金!I1534</f>
        <v>2021.07.24-2021.08.08</v>
      </c>
      <c r="F1592" s="74">
        <f>[2]自有船应收租金!V1534</f>
        <v>0</v>
      </c>
      <c r="G1592" s="73">
        <f>[2]自有船应收租金!AA1534</f>
        <v>240750</v>
      </c>
      <c r="H1592" s="73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3" t="str">
        <f>[2]自有船应收租金!B1535</f>
        <v>ACACIA TAURUS</v>
      </c>
      <c r="C1593" s="73" t="str">
        <f>[2]自有船应收租金!C1535</f>
        <v>STM</v>
      </c>
      <c r="D1593" s="73" t="str">
        <f>[2]自有船应收租金!F1535</f>
        <v>第10期</v>
      </c>
      <c r="E1593" s="73" t="str">
        <f>[2]自有船应收租金!I1535</f>
        <v>2021.07.26-2021.08.10</v>
      </c>
      <c r="F1593" s="74">
        <f>[2]自有船应收租金!V1535</f>
        <v>0</v>
      </c>
      <c r="G1593" s="73">
        <f>[2]自有船应收租金!AA1535</f>
        <v>83150</v>
      </c>
      <c r="H1593" s="73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3" t="str">
        <f>[2]自有船应收租金!B1536</f>
        <v>ACACIA REI</v>
      </c>
      <c r="C1594" s="73" t="str">
        <f>[2]自有船应收租金!C1536</f>
        <v>STM</v>
      </c>
      <c r="D1594" s="73" t="str">
        <f>[2]自有船应收租金!F1536</f>
        <v>第23期</v>
      </c>
      <c r="E1594" s="73" t="str">
        <f>[2]自有船应收租金!I1536</f>
        <v>2021.07.27-2021.08.11</v>
      </c>
      <c r="F1594" s="74">
        <f>[2]自有船应收租金!V1536</f>
        <v>0</v>
      </c>
      <c r="G1594" s="73">
        <f>[2]自有船应收租金!AA1536</f>
        <v>181200</v>
      </c>
      <c r="H1594" s="73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3" t="str">
        <f>[2]自有船应收租金!B1537</f>
        <v>A FUJI</v>
      </c>
      <c r="C1595" s="73" t="str">
        <f>[2]自有船应收租金!C1537</f>
        <v>TFS</v>
      </c>
      <c r="D1595" s="73" t="str">
        <f>[2]自有船应收租金!F1537</f>
        <v>deposit</v>
      </c>
      <c r="E1595" s="73">
        <f>[2]自有船应收租金!I1537</f>
        <v>0</v>
      </c>
      <c r="F1595" s="74">
        <f>[2]自有船应收租金!V1537</f>
        <v>0</v>
      </c>
      <c r="G1595" s="73">
        <f>[2]自有船应收租金!AA1537</f>
        <v>2610000</v>
      </c>
      <c r="H1595" s="73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3" t="str">
        <f>[2]自有船应收租金!B1538</f>
        <v>ACACIA HAWK</v>
      </c>
      <c r="C1596" s="73" t="str">
        <f>[2]自有船应收租金!C1538</f>
        <v>CMS</v>
      </c>
      <c r="D1596" s="73" t="str">
        <f>[2]自有船应收租金!F1538</f>
        <v>第86期</v>
      </c>
      <c r="E1596" s="73" t="str">
        <f>[2]自有船应收租金!I1538</f>
        <v>2021.07.26-2021.08.10</v>
      </c>
      <c r="F1596" s="74">
        <f>[2]自有船应收租金!V1538</f>
        <v>0</v>
      </c>
      <c r="G1596" s="73">
        <f>[2]自有船应收租金!AA1538</f>
        <v>105542.465753425</v>
      </c>
      <c r="H1596" s="73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3" t="str">
        <f>[2]自有船应收租金!B1539</f>
        <v>A FUJI</v>
      </c>
      <c r="C1597" s="73" t="str">
        <f>[2]自有船应收租金!C1539</f>
        <v>APL</v>
      </c>
      <c r="D1597" s="73" t="str">
        <f>[2]自有船应收租金!F1539</f>
        <v>prefinal</v>
      </c>
      <c r="E1597" s="73" t="str">
        <f>[2]自有船应收租金!I1539</f>
        <v>2021.07.28-2021.08.01</v>
      </c>
      <c r="F1597" s="74">
        <f>[2]自有船应收租金!V1539</f>
        <v>0</v>
      </c>
      <c r="G1597" s="73">
        <f>[2]自有船应收租金!AA1539</f>
        <v>49187.802499999998</v>
      </c>
      <c r="H1597" s="73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3" t="str">
        <f>[2]自有船应收租金!B1540</f>
        <v>Contship Day</v>
      </c>
      <c r="C1598" s="73" t="str">
        <f>[2]自有船应收租金!C1540</f>
        <v>CKL</v>
      </c>
      <c r="D1598" s="73" t="str">
        <f>[2]自有船应收租金!F1540</f>
        <v>第02期</v>
      </c>
      <c r="E1598" s="73" t="str">
        <f>[2]自有船应收租金!I1540</f>
        <v>2021.07.28-2021.08.12</v>
      </c>
      <c r="F1598" s="74">
        <f>[2]自有船应收租金!V1540</f>
        <v>0</v>
      </c>
      <c r="G1598" s="73">
        <f>[2]自有船应收租金!AA1540</f>
        <v>268263.91499999998</v>
      </c>
      <c r="H1598" s="73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3" t="str">
        <f>[2]自有船应收租金!B1541</f>
        <v>A KINKA</v>
      </c>
      <c r="C1599" s="73" t="str">
        <f>[2]自有船应收租金!C1541</f>
        <v>TFS</v>
      </c>
      <c r="D1599" s="73" t="str">
        <f>[2]自有船应收租金!F1541</f>
        <v>deposit</v>
      </c>
      <c r="E1599" s="73">
        <f>[2]自有船应收租金!I1541</f>
        <v>0</v>
      </c>
      <c r="F1599" s="74">
        <f>[2]自有船应收租金!V1541</f>
        <v>0</v>
      </c>
      <c r="G1599" s="73">
        <f>[2]自有船应收租金!AA1541</f>
        <v>2460000</v>
      </c>
      <c r="H1599" s="73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3" t="str">
        <f>[2]自有船应收租金!B1542</f>
        <v>Heung-A Jakarta</v>
      </c>
      <c r="C1600" s="73" t="str">
        <f>[2]自有船应收租金!C1542</f>
        <v>PAN</v>
      </c>
      <c r="D1600" s="73" t="str">
        <f>[2]自有船应收租金!F1542</f>
        <v>第20期</v>
      </c>
      <c r="E1600" s="73" t="str">
        <f>[2]自有船应收租金!I1542</f>
        <v>2021.07.28-2021.08.12</v>
      </c>
      <c r="F1600" s="74">
        <f>[2]自有船应收租金!V1542</f>
        <v>0</v>
      </c>
      <c r="G1600" s="73">
        <f>[2]自有船应收租金!AA1542</f>
        <v>136978.75366666701</v>
      </c>
      <c r="H1600" s="73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3" t="str">
        <f>[2]自有船应收租金!B1543</f>
        <v>A KINKA</v>
      </c>
      <c r="C1601" s="73" t="str">
        <f>[2]自有船应收租金!C1543</f>
        <v>TFS</v>
      </c>
      <c r="D1601" s="73" t="str">
        <f>[2]自有船应收租金!F1543</f>
        <v>第01期</v>
      </c>
      <c r="E1601" s="73" t="str">
        <f>[2]自有船应收租金!I1543</f>
        <v>2021.07.28-2021.08.27</v>
      </c>
      <c r="F1601" s="74">
        <f>[2]自有船应收租金!V1543</f>
        <v>0</v>
      </c>
      <c r="G1601" s="73">
        <f>[2]自有船应收租金!AA1543</f>
        <v>2461800</v>
      </c>
      <c r="H1601" s="73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3" t="str">
        <f>[2]自有船应收租金!B1544</f>
        <v>A BOTE</v>
      </c>
      <c r="C1602" s="73" t="str">
        <f>[2]自有船应收租金!C1544</f>
        <v>TCL</v>
      </c>
      <c r="D1602" s="73" t="str">
        <f>[2]自有船应收租金!F1544</f>
        <v>第09期</v>
      </c>
      <c r="E1602" s="73" t="str">
        <f>[2]自有船应收租金!I1544</f>
        <v>2021.07.29-2021.08.13</v>
      </c>
      <c r="F1602" s="74">
        <f>[2]自有船应收租金!V1544</f>
        <v>0</v>
      </c>
      <c r="G1602" s="73">
        <f>[2]自有船应收租金!AA1544</f>
        <v>189611.1882</v>
      </c>
      <c r="H1602" s="73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3" t="str">
        <f>[2]自有船应收租金!B1545</f>
        <v>ACACIA MING</v>
      </c>
      <c r="C1603" s="73" t="str">
        <f>[2]自有船应收租金!C1545</f>
        <v>EAS</v>
      </c>
      <c r="D1603" s="73" t="str">
        <f>[2]自有船应收租金!F1545</f>
        <v>第10期</v>
      </c>
      <c r="E1603" s="73" t="str">
        <f>[2]自有船应收租金!I1545</f>
        <v>2021.07.29-2021.08.13</v>
      </c>
      <c r="F1603" s="74">
        <f>[2]自有船应收租金!V1545</f>
        <v>0</v>
      </c>
      <c r="G1603" s="73">
        <f>[2]自有船应收租金!AA1545</f>
        <v>123641.095890411</v>
      </c>
      <c r="H1603" s="73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3" t="str">
        <f>[2]自有船应收租金!B1546</f>
        <v>JRS CARINA</v>
      </c>
      <c r="C1604" s="73" t="str">
        <f>[2]自有船应收租金!C1546</f>
        <v>CCL</v>
      </c>
      <c r="D1604" s="73" t="str">
        <f>[2]自有船应收租金!F1546</f>
        <v>第76期</v>
      </c>
      <c r="E1604" s="73" t="str">
        <f>[2]自有船应收租金!I1546</f>
        <v>2021.07.29-2021.07.30</v>
      </c>
      <c r="F1604" s="74">
        <f>[2]自有船应收租金!V1546</f>
        <v>0</v>
      </c>
      <c r="G1604" s="73">
        <f>[2]自有船应收租金!AA1546</f>
        <v>7326.6666666666697</v>
      </c>
      <c r="H1604" s="73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3" t="str">
        <f>[2]自有船应收租金!B1547</f>
        <v>JRS CARINA</v>
      </c>
      <c r="C1605" s="73" t="str">
        <f>[2]自有船应收租金!C1547</f>
        <v>CCL</v>
      </c>
      <c r="D1605" s="73" t="str">
        <f>[2]自有船应收租金!F1547</f>
        <v>第76期</v>
      </c>
      <c r="E1605" s="73" t="str">
        <f>[2]自有船应收租金!I1547</f>
        <v>2021.07.30-2021.08.13</v>
      </c>
      <c r="F1605" s="74">
        <f>[2]自有船应收租金!V1547</f>
        <v>0</v>
      </c>
      <c r="G1605" s="73">
        <f>[2]自有船应收租金!AA1547</f>
        <v>217373.33333333299</v>
      </c>
      <c r="H1605" s="73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3" t="str">
        <f>[2]自有船应收租金!B1548</f>
        <v>ACACIA ARIES</v>
      </c>
      <c r="C1606" s="73" t="str">
        <f>[2]自有船应收租金!C1548</f>
        <v>STM</v>
      </c>
      <c r="D1606" s="73" t="str">
        <f>[2]自有船应收租金!F1548</f>
        <v>第36期</v>
      </c>
      <c r="E1606" s="73" t="str">
        <f>[2]自有船应收租金!I1548</f>
        <v>2021.07.29-2021.08.13</v>
      </c>
      <c r="F1606" s="74">
        <f>[2]自有船应收租金!V1548</f>
        <v>0</v>
      </c>
      <c r="G1606" s="73">
        <f>[2]自有船应收租金!AA1548</f>
        <v>83150</v>
      </c>
      <c r="H1606" s="73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3" t="str">
        <f>[2]自有船应收租金!B1549</f>
        <v>A KIBO</v>
      </c>
      <c r="C1607" s="73" t="str">
        <f>[2]自有船应收租金!C1549</f>
        <v>GMS</v>
      </c>
      <c r="D1607" s="73" t="str">
        <f>[2]自有船应收租金!F1549</f>
        <v>第17期</v>
      </c>
      <c r="E1607" s="73" t="str">
        <f>[2]自有船应收租金!I1549</f>
        <v>2021.07.30-2021.08.14</v>
      </c>
      <c r="F1607" s="74">
        <f>[2]自有船应收租金!V1549</f>
        <v>-562</v>
      </c>
      <c r="G1607" s="73">
        <f>[2]自有船应收租金!AA1549</f>
        <v>164279.96315125001</v>
      </c>
      <c r="H1607" s="73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3" t="str">
        <f>[2]自有船应收租金!B1550</f>
        <v>A FUJI</v>
      </c>
      <c r="C1608" s="73" t="str">
        <f>[2]自有船应收租金!C1550</f>
        <v>APL</v>
      </c>
      <c r="D1608" s="73" t="str">
        <f>[2]自有船应收租金!F1550</f>
        <v>prefinal2</v>
      </c>
      <c r="E1608" s="73" t="str">
        <f>[2]自有船应收租金!I1550</f>
        <v>2021.08.01-2021.08.03</v>
      </c>
      <c r="F1608" s="74">
        <f>[2]自有船应收租金!V1550</f>
        <v>-132</v>
      </c>
      <c r="G1608" s="73">
        <f>[2]自有船应收租金!AA1550</f>
        <v>58935.530500000001</v>
      </c>
      <c r="H1608" s="73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3" t="str">
        <f>[2]自有船应收租金!B1551</f>
        <v>A FUJI</v>
      </c>
      <c r="C1609" s="73" t="str">
        <f>[2]自有船应收租金!C1551</f>
        <v>APL</v>
      </c>
      <c r="D1609" s="73" t="str">
        <f>[2]自有船应收租金!F1551</f>
        <v>final</v>
      </c>
      <c r="E1609" s="73" t="str">
        <f>[2]自有船应收租金!I1551</f>
        <v>2021.08.01-2021.08.03</v>
      </c>
      <c r="F1609" s="74">
        <f>[2]自有船应收租金!V1551</f>
        <v>0</v>
      </c>
      <c r="G1609" s="73">
        <f>[2]自有船应收租金!AA1551</f>
        <v>20050</v>
      </c>
      <c r="H1609" s="73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3" t="str">
        <f>[2]自有船应收租金!B1552</f>
        <v>A ASO</v>
      </c>
      <c r="C1610" s="73" t="str">
        <f>[2]自有船应收租金!C1552</f>
        <v>sealand</v>
      </c>
      <c r="D1610" s="73" t="str">
        <f>[2]自有船应收租金!F1552</f>
        <v>第01期</v>
      </c>
      <c r="E1610" s="73" t="str">
        <f>[2]自有船应收租金!I1552</f>
        <v>2021.08.01-2021.09.01</v>
      </c>
      <c r="F1610" s="74">
        <f>[2]自有船应收租金!V1552</f>
        <v>0</v>
      </c>
      <c r="G1610" s="73">
        <f>[2]自有船应收租金!AA1552</f>
        <v>961126.196</v>
      </c>
      <c r="H1610" s="73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3" t="str">
        <f>[2]自有船应收租金!B1553</f>
        <v>Bremen Trader</v>
      </c>
      <c r="C1611" s="73" t="str">
        <f>[2]自有船应收租金!C1553</f>
        <v>sealand</v>
      </c>
      <c r="D1611" s="73" t="str">
        <f>[2]自有船应收租金!F1553</f>
        <v>第05期</v>
      </c>
      <c r="E1611" s="73" t="str">
        <f>[2]自有船应收租金!I1553</f>
        <v>2021.08.01-2021.09.01</v>
      </c>
      <c r="F1611" s="74">
        <f>[2]自有船应收租金!V1553</f>
        <v>0</v>
      </c>
      <c r="G1611" s="73">
        <f>[2]自有船应收租金!AA1553</f>
        <v>537168.75</v>
      </c>
      <c r="H1611" s="73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3" t="str">
        <f>[2]自有船应收租金!B1554</f>
        <v>A HOKEN</v>
      </c>
      <c r="C1612" s="73" t="str">
        <f>[2]自有船应收租金!C1554</f>
        <v>COSCO</v>
      </c>
      <c r="D1612" s="73" t="str">
        <f>[2]自有船应收租金!F1554</f>
        <v>第04期</v>
      </c>
      <c r="E1612" s="73" t="str">
        <f>[2]自有船应收租金!I1554</f>
        <v>2021.08.01-2021.08.16</v>
      </c>
      <c r="F1612" s="74">
        <f>[2]自有船应收租金!V1554</f>
        <v>0</v>
      </c>
      <c r="G1612" s="73">
        <f>[2]自有船应收租金!AA1554</f>
        <v>176250</v>
      </c>
      <c r="H1612" s="73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3" t="str">
        <f>[2]自有船应收租金!B1555</f>
        <v>A FUKU</v>
      </c>
      <c r="C1613" s="73" t="str">
        <f>[2]自有船应收租金!C1555</f>
        <v>TSL</v>
      </c>
      <c r="D1613" s="73" t="str">
        <f>[2]自有船应收租金!F1555</f>
        <v>第21期</v>
      </c>
      <c r="E1613" s="73" t="str">
        <f>[2]自有船应收租金!I1555</f>
        <v>2021.08.01-2021.08.16</v>
      </c>
      <c r="F1613" s="74">
        <f>[2]自有船应收租金!V1555</f>
        <v>0</v>
      </c>
      <c r="G1613" s="73">
        <f>[2]自有船应收租金!AA1555</f>
        <v>154237.5</v>
      </c>
      <c r="H1613" s="73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3" t="str">
        <f>[2]自有船应收租金!B1556</f>
        <v>A KOU</v>
      </c>
      <c r="C1614" s="73" t="str">
        <f>[2]自有船应收租金!C1556</f>
        <v>TSL</v>
      </c>
      <c r="D1614" s="73" t="str">
        <f>[2]自有船应收租金!F1556</f>
        <v>第10期</v>
      </c>
      <c r="E1614" s="73" t="str">
        <f>[2]自有船应收租金!I1556</f>
        <v>2021.08.01-2021.08.16</v>
      </c>
      <c r="F1614" s="74">
        <f>[2]自有船应收租金!V1556</f>
        <v>-6580</v>
      </c>
      <c r="G1614" s="73">
        <f>[2]自有船应收租金!AA1556</f>
        <v>185530</v>
      </c>
      <c r="H1614" s="73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3" t="str">
        <f>[2]自有船应收租金!B1557</f>
        <v>Heung-A Manila</v>
      </c>
      <c r="C1615" s="73" t="str">
        <f>[2]自有船应收租金!C1557</f>
        <v>SCP</v>
      </c>
      <c r="D1615" s="73" t="str">
        <f>[2]自有船应收租金!F1557</f>
        <v>第13期</v>
      </c>
      <c r="E1615" s="73" t="str">
        <f>[2]自有船应收租金!I1557</f>
        <v>2021.08.01-2021.08.16</v>
      </c>
      <c r="F1615" s="74">
        <f>[2]自有船应收租金!V1557</f>
        <v>-1658</v>
      </c>
      <c r="G1615" s="73">
        <f>[2]自有船应收租金!AA1557</f>
        <v>131942.07534246601</v>
      </c>
      <c r="H1615" s="73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3" t="str">
        <f>[2]自有船应收租金!B1558</f>
        <v>JRS CORVUS</v>
      </c>
      <c r="C1616" s="73" t="str">
        <f>[2]自有船应收租金!C1558</f>
        <v>STM</v>
      </c>
      <c r="D1616" s="73" t="str">
        <f>[2]自有船应收租金!F1558</f>
        <v>第16期</v>
      </c>
      <c r="E1616" s="73" t="str">
        <f>[2]自有船应收租金!I1558</f>
        <v>2021.08.02-2021.08.17</v>
      </c>
      <c r="F1616" s="74">
        <f>[2]自有船应收租金!V1558</f>
        <v>0</v>
      </c>
      <c r="G1616" s="73">
        <f>[2]自有船应收租金!AA1558</f>
        <v>105700</v>
      </c>
      <c r="H1616" s="73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3" t="str">
        <f>[2]自有船应收租金!B1559</f>
        <v>A FUJI</v>
      </c>
      <c r="C1617" s="73" t="str">
        <f>[2]自有船应收租金!C1559</f>
        <v>TFS</v>
      </c>
      <c r="D1617" s="73" t="str">
        <f>[2]自有船应收租金!F1559</f>
        <v>第01期</v>
      </c>
      <c r="E1617" s="73" t="str">
        <f>[2]自有船应收租金!I1559</f>
        <v>2021.08.06-2021.09.05</v>
      </c>
      <c r="F1617" s="74">
        <f>[2]自有船应收租金!V1559</f>
        <v>0</v>
      </c>
      <c r="G1617" s="73">
        <f>[2]自有船应收租金!AA1559</f>
        <v>2611800</v>
      </c>
      <c r="H1617" s="73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3" t="str">
        <f>[2]自有船应收租金!B1560</f>
        <v>A XINXIA</v>
      </c>
      <c r="C1618" s="73" t="str">
        <f>[2]自有船应收租金!C1560</f>
        <v>SKR</v>
      </c>
      <c r="D1618" s="73" t="str">
        <f>[2]自有船应收租金!F1560</f>
        <v>第02期</v>
      </c>
      <c r="E1618" s="73" t="str">
        <f>[2]自有船应收租金!I1560</f>
        <v>2021.08.03-2021.08.18</v>
      </c>
      <c r="F1618" s="74">
        <f>[2]自有船应收租金!V1560</f>
        <v>0</v>
      </c>
      <c r="G1618" s="73">
        <f>[2]自有船应收租金!AA1560</f>
        <v>439805.57</v>
      </c>
      <c r="H1618" s="73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3" t="str">
        <f>[2]自有船应收租金!B1561</f>
        <v>ACACIA VIRGO</v>
      </c>
      <c r="C1619" s="73" t="str">
        <f>[2]自有船应收租金!C1561</f>
        <v>SKR</v>
      </c>
      <c r="D1619" s="73" t="str">
        <f>[2]自有船应收租金!F1561</f>
        <v>第09期</v>
      </c>
      <c r="E1619" s="73" t="str">
        <f>[2]自有船应收租金!I1561</f>
        <v>2021.08.03-2021.08.18</v>
      </c>
      <c r="F1619" s="74">
        <f>[2]自有船应收租金!V1561</f>
        <v>0</v>
      </c>
      <c r="G1619" s="73">
        <f>[2]自有船应收租金!AA1561</f>
        <v>156231.25</v>
      </c>
      <c r="H1619" s="73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3" t="str">
        <f>[2]自有船应收租金!B1562</f>
        <v>A Daisen</v>
      </c>
      <c r="C1620" s="73" t="str">
        <f>[2]自有船应收租金!C1562</f>
        <v>CUL</v>
      </c>
      <c r="D1620" s="73" t="str">
        <f>[2]自有船应收租金!F1562</f>
        <v>第02期</v>
      </c>
      <c r="E1620" s="73" t="str">
        <f>[2]自有船应收租金!I1562</f>
        <v>2021.08.04-2021.08.19</v>
      </c>
      <c r="F1620" s="74">
        <f>[2]自有船应收租金!V1562</f>
        <v>0</v>
      </c>
      <c r="G1620" s="73">
        <f>[2]自有船应收租金!AA1562</f>
        <v>1125900</v>
      </c>
      <c r="H1620" s="73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3" t="str">
        <f>[2]自有船应收租金!B1563</f>
        <v>Heung-A Singapore</v>
      </c>
      <c r="C1621" s="73" t="str">
        <f>[2]自有船应收租金!C1563</f>
        <v>SKR</v>
      </c>
      <c r="D1621" s="73" t="str">
        <f>[2]自有船应收租金!F1563</f>
        <v>第06期</v>
      </c>
      <c r="E1621" s="73" t="str">
        <f>[2]自有船应收租金!I1563</f>
        <v>2021.08.04-2021.08.19</v>
      </c>
      <c r="F1621" s="74">
        <f>[2]自有船应收租金!V1563</f>
        <v>0</v>
      </c>
      <c r="G1621" s="73">
        <f>[2]自有船应收租金!AA1563</f>
        <v>233200</v>
      </c>
      <c r="H1621" s="73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3" t="str">
        <f>[2]自有船应收租金!B1564</f>
        <v>LISBOA</v>
      </c>
      <c r="C1622" s="73" t="str">
        <f>[2]自有船应收租金!C1564</f>
        <v>KMTC</v>
      </c>
      <c r="D1622" s="73" t="str">
        <f>[2]自有船应收租金!F1564</f>
        <v>第11期</v>
      </c>
      <c r="E1622" s="73" t="str">
        <f>[2]自有船应收租金!I1564</f>
        <v>2021.08.05-2021.08.20</v>
      </c>
      <c r="F1622" s="74">
        <f>[2]自有船应收租金!V1564</f>
        <v>0</v>
      </c>
      <c r="G1622" s="73">
        <f>[2]自有船应收租金!AA1564</f>
        <v>75064.83</v>
      </c>
      <c r="H1622" s="73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3" t="str">
        <f>[2]自有船应收租金!B1565</f>
        <v>A ROKU</v>
      </c>
      <c r="C1623" s="73" t="str">
        <f>[2]自有船应收租金!C1565</f>
        <v>CUL</v>
      </c>
      <c r="D1623" s="73" t="str">
        <f>[2]自有船应收租金!F1565</f>
        <v>prefinal</v>
      </c>
      <c r="E1623" s="73" t="str">
        <f>[2]自有船应收租金!I1565</f>
        <v>2021.08.05-2021.08.22</v>
      </c>
      <c r="F1623" s="74">
        <f>[2]自有船应收租金!V1565</f>
        <v>0</v>
      </c>
      <c r="G1623" s="73">
        <f>[2]自有船应收租金!AA1565</f>
        <v>240550.68493150701</v>
      </c>
      <c r="H1623" s="73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3" t="str">
        <f>[2]自有船应收租金!B1566</f>
        <v>A ROKU</v>
      </c>
      <c r="C1624" s="73" t="str">
        <f>[2]自有船应收租金!C1566</f>
        <v>CUL</v>
      </c>
      <c r="D1624" s="73" t="str">
        <f>[2]自有船应收租金!F1566</f>
        <v>prefinal</v>
      </c>
      <c r="E1624" s="73" t="str">
        <f>[2]自有船应收租金!I1566</f>
        <v>2021.08.22-2021.08.27</v>
      </c>
      <c r="F1624" s="74">
        <f>[2]自有船应收租金!V1566</f>
        <v>0</v>
      </c>
      <c r="G1624" s="73">
        <f>[2]自有船应收租金!AA1566</f>
        <v>277267.10265205498</v>
      </c>
      <c r="H1624" s="73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3" t="str">
        <f>[2]自有船应收租金!B1567</f>
        <v>A HOUOU</v>
      </c>
      <c r="C1625" s="73" t="str">
        <f>[2]自有船应收租金!C1567</f>
        <v>FESCO</v>
      </c>
      <c r="D1625" s="73" t="str">
        <f>[2]自有船应收租金!F1567</f>
        <v>第04期</v>
      </c>
      <c r="E1625" s="73" t="str">
        <f>[2]自有船应收租金!I1567</f>
        <v>2021.08.06-2021.08.21</v>
      </c>
      <c r="F1625" s="74">
        <f>[2]自有船应收租金!V1567</f>
        <v>0</v>
      </c>
      <c r="G1625" s="73">
        <f>[2]自有船应收租金!AA1567</f>
        <v>283233.49592132203</v>
      </c>
      <c r="H1625" s="73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3" t="str">
        <f>[2]自有船应收租金!B1568</f>
        <v>ACACIA LIBRA</v>
      </c>
      <c r="C1626" s="73" t="str">
        <f>[2]自有船应收租金!C1568</f>
        <v>COSCO</v>
      </c>
      <c r="D1626" s="73" t="str">
        <f>[2]自有船应收租金!F1568</f>
        <v>第23期</v>
      </c>
      <c r="E1626" s="73" t="str">
        <f>[2]自有船应收租金!I1568</f>
        <v>2021.08.06-2021.08.21</v>
      </c>
      <c r="F1626" s="74">
        <f>[2]自有船应收租金!V1568</f>
        <v>-2383.8640268726499</v>
      </c>
      <c r="G1626" s="73">
        <f>[2]自有船应收租金!AA1568</f>
        <v>146308.86402687299</v>
      </c>
      <c r="H1626" s="73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3" t="str">
        <f>[2]自有船应收租金!B1569</f>
        <v>A MIZUHO</v>
      </c>
      <c r="C1627" s="73" t="str">
        <f>[2]自有船应收租金!C1569</f>
        <v>Heung-A</v>
      </c>
      <c r="D1627" s="73" t="str">
        <f>[2]自有船应收租金!F1569</f>
        <v>第13期</v>
      </c>
      <c r="E1627" s="73" t="str">
        <f>[2]自有船应收租金!I1569</f>
        <v>2021.08.06-2021.08.21</v>
      </c>
      <c r="F1627" s="74">
        <f>[2]自有船应收租金!V1569</f>
        <v>0</v>
      </c>
      <c r="G1627" s="73">
        <f>[2]自有船应收租金!AA1569</f>
        <v>153616.438356164</v>
      </c>
      <c r="H1627" s="73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3" t="str">
        <f>[2]自有船应收租金!B1570</f>
        <v>A MAKOTO</v>
      </c>
      <c r="C1628" s="73" t="str">
        <f>[2]自有船应收租金!C1570</f>
        <v>STM</v>
      </c>
      <c r="D1628" s="73" t="str">
        <f>[2]自有船应收租金!F1570</f>
        <v>第06期</v>
      </c>
      <c r="E1628" s="73" t="str">
        <f>[2]自有船应收租金!I1570</f>
        <v>2021.08.07-2021.08.22</v>
      </c>
      <c r="F1628" s="74">
        <f>[2]自有船应收租金!V1570</f>
        <v>0</v>
      </c>
      <c r="G1628" s="73">
        <f>[2]自有船应收租金!AA1570</f>
        <v>181200</v>
      </c>
      <c r="H1628" s="73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3" t="str">
        <f>[2]自有船应收租金!B1571</f>
        <v>KANWAY GALAXY</v>
      </c>
      <c r="C1629" s="73" t="str">
        <f>[2]自有船应收租金!C1571</f>
        <v>EMC</v>
      </c>
      <c r="D1629" s="73" t="str">
        <f>[2]自有船应收租金!F1571</f>
        <v>第03期</v>
      </c>
      <c r="E1629" s="73" t="str">
        <f>[2]自有船应收租金!I1571</f>
        <v>2021.08.06-2021.08.30</v>
      </c>
      <c r="F1629" s="74">
        <f>[2]自有船应收租金!V1571</f>
        <v>1430</v>
      </c>
      <c r="G1629" s="73">
        <f>[2]自有船应收租金!AA1571</f>
        <v>248864.6875</v>
      </c>
      <c r="H1629" s="73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3" t="str">
        <f>[2]自有船应收租金!B1572</f>
        <v>ACACIA WA</v>
      </c>
      <c r="C1630" s="73" t="str">
        <f>[2]自有船应收租金!C1572</f>
        <v>CKL</v>
      </c>
      <c r="D1630" s="73" t="str">
        <f>[2]自有船应收租金!F1572</f>
        <v>final</v>
      </c>
      <c r="E1630" s="73" t="str">
        <f>[2]自有船应收租金!I1572</f>
        <v>2021.08.07-2021.08.21</v>
      </c>
      <c r="F1630" s="74">
        <f>[2]自有船应收租金!V1572</f>
        <v>-5660</v>
      </c>
      <c r="G1630" s="73">
        <f>[2]自有船应收租金!AA1572</f>
        <v>-3305.8487159246702</v>
      </c>
      <c r="H1630" s="73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3" t="str">
        <f>[2]自有船应收租金!B1573</f>
        <v>A KEIGA</v>
      </c>
      <c r="C1631" s="73" t="str">
        <f>[2]自有船应收租金!C1573</f>
        <v>TFL</v>
      </c>
      <c r="D1631" s="73" t="str">
        <f>[2]自有船应收租金!F1573</f>
        <v>第02期</v>
      </c>
      <c r="E1631" s="73" t="str">
        <f>[2]自有船应收租金!I1573</f>
        <v>2021.08.08-2021.08.23</v>
      </c>
      <c r="F1631" s="74">
        <f>[2]自有船应收租金!V1573</f>
        <v>0</v>
      </c>
      <c r="G1631" s="73">
        <f>[2]自有船应收租金!AA1573</f>
        <v>362865.43741538498</v>
      </c>
      <c r="H1631" s="73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3" t="str">
        <f>[2]自有船应收租金!B1574</f>
        <v>ACACIA TAURUS</v>
      </c>
      <c r="C1632" s="73" t="str">
        <f>[2]自有船应收租金!C1574</f>
        <v>STM</v>
      </c>
      <c r="D1632" s="73" t="str">
        <f>[2]自有船应收租金!F1574</f>
        <v>第11期</v>
      </c>
      <c r="E1632" s="73" t="str">
        <f>[2]自有船应收租金!I1574</f>
        <v>2021.08.10-2021.08.25</v>
      </c>
      <c r="F1632" s="74">
        <f>[2]自有船应收租金!V1574</f>
        <v>0</v>
      </c>
      <c r="G1632" s="73">
        <f>[2]自有船应收租金!AA1574</f>
        <v>83150</v>
      </c>
      <c r="H1632" s="73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3" t="str">
        <f>[2]自有船应收租金!B1575</f>
        <v>ACACIA HAWK</v>
      </c>
      <c r="C1633" s="73" t="str">
        <f>[2]自有船应收租金!C1575</f>
        <v>CMS</v>
      </c>
      <c r="D1633" s="73" t="str">
        <f>[2]自有船应收租金!F1575</f>
        <v>第87期</v>
      </c>
      <c r="E1633" s="73" t="str">
        <f>[2]自有船应收租金!I1575</f>
        <v>2021.08.10-2021.08.25</v>
      </c>
      <c r="F1633" s="74">
        <f>[2]自有船应收租金!V1575</f>
        <v>0</v>
      </c>
      <c r="G1633" s="73">
        <f>[2]自有船应收租金!AA1575</f>
        <v>105542.465753425</v>
      </c>
      <c r="H1633" s="73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3" t="str">
        <f>[2]自有船应收租金!B1576</f>
        <v>ACACIA REI</v>
      </c>
      <c r="C1634" s="73" t="str">
        <f>[2]自有船应收租金!C1576</f>
        <v>STM</v>
      </c>
      <c r="D1634" s="73" t="str">
        <f>[2]自有船应收租金!F1576</f>
        <v>第24期</v>
      </c>
      <c r="E1634" s="73" t="str">
        <f>[2]自有船应收租金!I1576</f>
        <v>2021.08.11-2021.08.26</v>
      </c>
      <c r="F1634" s="74">
        <f>[2]自有船应收租金!V1576</f>
        <v>0</v>
      </c>
      <c r="G1634" s="73">
        <f>[2]自有船应收租金!AA1576</f>
        <v>178526.41</v>
      </c>
      <c r="H1634" s="73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3" t="str">
        <f>[2]自有船应收租金!B1577</f>
        <v>Contship Day</v>
      </c>
      <c r="C1635" s="73" t="str">
        <f>[2]自有船应收租金!C1577</f>
        <v>CKL</v>
      </c>
      <c r="D1635" s="73" t="str">
        <f>[2]自有船应收租金!F1577</f>
        <v>第03期</v>
      </c>
      <c r="E1635" s="73" t="str">
        <f>[2]自有船应收租金!I1577</f>
        <v>2021.08.12-2021.08.27</v>
      </c>
      <c r="F1635" s="74">
        <f>[2]自有船应收租金!V1577</f>
        <v>0</v>
      </c>
      <c r="G1635" s="73">
        <f>[2]自有船应收租金!AA1577</f>
        <v>175279.541</v>
      </c>
      <c r="H1635" s="73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3" t="str">
        <f>[2]自有船应收租金!B1578</f>
        <v>Heung-A Jakarta</v>
      </c>
      <c r="C1636" s="73" t="str">
        <f>[2]自有船应收租金!C1578</f>
        <v>PAN</v>
      </c>
      <c r="D1636" s="73" t="str">
        <f>[2]自有船应收租金!F1578</f>
        <v>第21期</v>
      </c>
      <c r="E1636" s="73" t="str">
        <f>[2]自有船应收租金!I1578</f>
        <v>2021.08.12-2021.08.27</v>
      </c>
      <c r="F1636" s="74">
        <f>[2]自有船应收租金!V1578</f>
        <v>0</v>
      </c>
      <c r="G1636" s="73">
        <f>[2]自有船应收租金!AA1578</f>
        <v>165500</v>
      </c>
      <c r="H1636" s="73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3" t="str">
        <f>[2]自有船应收租金!B1579</f>
        <v>ACACIA MING</v>
      </c>
      <c r="C1637" s="73" t="str">
        <f>[2]自有船应收租金!C1579</f>
        <v>EAS</v>
      </c>
      <c r="D1637" s="73" t="str">
        <f>[2]自有船应收租金!F1579</f>
        <v>prefinal</v>
      </c>
      <c r="E1637" s="73" t="str">
        <f>[2]自有船应收租金!I1579</f>
        <v>2021.08.13-2021.08.20</v>
      </c>
      <c r="F1637" s="74">
        <f>[2]自有船应收租金!V1579</f>
        <v>0</v>
      </c>
      <c r="G1637" s="73">
        <f>[2]自有船应收租金!AA1579</f>
        <v>-172712.071917808</v>
      </c>
      <c r="H1637" s="73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3" t="str">
        <f>[2]自有船应收租金!B1580</f>
        <v>JRS CARINA</v>
      </c>
      <c r="C1638" s="73" t="str">
        <f>[2]自有船应收租金!C1580</f>
        <v>CCL</v>
      </c>
      <c r="D1638" s="73" t="str">
        <f>[2]自有船应收租金!F1580</f>
        <v>第77期</v>
      </c>
      <c r="E1638" s="73" t="str">
        <f>[2]自有船应收租金!I1580</f>
        <v>2021.08.13-2021.08.28</v>
      </c>
      <c r="F1638" s="74">
        <f>[2]自有船应收租金!V1580</f>
        <v>0</v>
      </c>
      <c r="G1638" s="73">
        <f>[2]自有船应收租金!AA1580</f>
        <v>232514.6</v>
      </c>
      <c r="H1638" s="73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3" t="str">
        <f>[2]自有船应收租金!B1581</f>
        <v>ACACIA ARIES</v>
      </c>
      <c r="C1639" s="73" t="str">
        <f>[2]自有船应收租金!C1581</f>
        <v>STM</v>
      </c>
      <c r="D1639" s="73" t="str">
        <f>[2]自有船应收租金!F1581</f>
        <v>第37期</v>
      </c>
      <c r="E1639" s="73" t="str">
        <f>[2]自有船应收租金!I1581</f>
        <v>2021.08.13-2021.08.28</v>
      </c>
      <c r="F1639" s="74">
        <f>[2]自有船应收租金!V1581</f>
        <v>0</v>
      </c>
      <c r="G1639" s="73">
        <f>[2]自有船应收租金!AA1581</f>
        <v>81739.320000000007</v>
      </c>
      <c r="H1639" s="73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3" t="str">
        <f>[2]自有船应收租金!B1582</f>
        <v>A BOTE</v>
      </c>
      <c r="C1640" s="73" t="str">
        <f>[2]自有船应收租金!C1582</f>
        <v>TCL</v>
      </c>
      <c r="D1640" s="73" t="str">
        <f>[2]自有船应收租金!F1582</f>
        <v>第10期</v>
      </c>
      <c r="E1640" s="73" t="str">
        <f>[2]自有船应收租金!I1582</f>
        <v>2021.08.13-2021.08.28</v>
      </c>
      <c r="F1640" s="74">
        <f>[2]自有船应收租金!V1582</f>
        <v>0</v>
      </c>
      <c r="G1640" s="73">
        <f>[2]自有船应收租金!AA1582</f>
        <v>188100</v>
      </c>
      <c r="H1640" s="73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3" t="str">
        <f>[2]自有船应收租金!B1583</f>
        <v>A KIBO</v>
      </c>
      <c r="C1641" s="73" t="str">
        <f>[2]自有船应收租金!C1583</f>
        <v>GMS</v>
      </c>
      <c r="D1641" s="73" t="str">
        <f>[2]自有船应收租金!F1583</f>
        <v>第18期</v>
      </c>
      <c r="E1641" s="73" t="str">
        <f>[2]自有船应收租金!I1583</f>
        <v>2021.08.14-2021.08.29</v>
      </c>
      <c r="F1641" s="74">
        <f>[2]自有船应收租金!V1583</f>
        <v>0</v>
      </c>
      <c r="G1641" s="73">
        <f>[2]自有船应收租金!AA1583</f>
        <v>171243.75</v>
      </c>
      <c r="H1641" s="73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3" t="str">
        <f>[2]自有船应收租金!B1584</f>
        <v>A MYOKO</v>
      </c>
      <c r="C1642" s="73" t="str">
        <f>[2]自有船应收租金!C1584</f>
        <v>NS</v>
      </c>
      <c r="D1642" s="73" t="str">
        <f>[2]自有船应收租金!F1584</f>
        <v>第01期</v>
      </c>
      <c r="E1642" s="73" t="str">
        <f>[2]自有船应收租金!I1584</f>
        <v>2021.08.16-2021.08.31</v>
      </c>
      <c r="F1642" s="74">
        <f>[2]自有船应收租金!V1584</f>
        <v>0</v>
      </c>
      <c r="G1642" s="73">
        <f>[2]自有船应收租金!AA1584</f>
        <v>456212.61700000003</v>
      </c>
      <c r="H1642" s="73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3" t="str">
        <f>[2]自有船应收租金!B1585</f>
        <v>A HOKEN</v>
      </c>
      <c r="C1643" s="73" t="str">
        <f>[2]自有船应收租金!C1585</f>
        <v>COSCO</v>
      </c>
      <c r="D1643" s="73" t="str">
        <f>[2]自有船应收租金!F1585</f>
        <v>第05期</v>
      </c>
      <c r="E1643" s="73" t="str">
        <f>[2]自有船应收租金!I1585</f>
        <v>2021.08.16-2021.09.01</v>
      </c>
      <c r="F1643" s="74">
        <f>[2]自有船应收租金!V1585</f>
        <v>-1968</v>
      </c>
      <c r="G1643" s="73">
        <f>[2]自有船应收租金!AA1585</f>
        <v>189968</v>
      </c>
      <c r="H1643" s="73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3" t="str">
        <f>[2]自有船应收租金!B1586</f>
        <v>A FUKU</v>
      </c>
      <c r="C1644" s="73" t="str">
        <f>[2]自有船应收租金!C1586</f>
        <v>TSL</v>
      </c>
      <c r="D1644" s="73" t="str">
        <f>[2]自有船应收租金!F1586</f>
        <v>第22期</v>
      </c>
      <c r="E1644" s="73" t="str">
        <f>[2]自有船应收租金!I1586</f>
        <v>2021.08.16-2021.09.01</v>
      </c>
      <c r="F1644" s="74">
        <f>[2]自有船应收租金!V1586</f>
        <v>0</v>
      </c>
      <c r="G1644" s="73">
        <f>[2]自有船应收租金!AA1586</f>
        <v>163240</v>
      </c>
      <c r="H1644" s="73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3" t="str">
        <f>[2]自有船应收租金!B1587</f>
        <v>A KOU</v>
      </c>
      <c r="C1645" s="73" t="str">
        <f>[2]自有船应收租金!C1587</f>
        <v>TSL</v>
      </c>
      <c r="D1645" s="73" t="str">
        <f>[2]自有船应收租金!F1587</f>
        <v>第11期</v>
      </c>
      <c r="E1645" s="73" t="str">
        <f>[2]自有船应收租金!I1587</f>
        <v>2021.08.16-2021.08.22</v>
      </c>
      <c r="F1645" s="74">
        <f>[2]自有船应收租金!V1587</f>
        <v>0</v>
      </c>
      <c r="G1645" s="73">
        <f>[2]自有船应收租金!AA1587</f>
        <v>71100</v>
      </c>
      <c r="H1645" s="73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3" t="str">
        <f>[2]自有船应收租金!B1588</f>
        <v>Heung-A Manila</v>
      </c>
      <c r="C1646" s="73" t="str">
        <f>[2]自有船应收租金!C1588</f>
        <v>SCP</v>
      </c>
      <c r="D1646" s="73" t="str">
        <f>[2]自有船应收租金!F1588</f>
        <v>第14期</v>
      </c>
      <c r="E1646" s="73" t="str">
        <f>[2]自有船应收租金!I1588</f>
        <v>2021.08.16-2021.08.31</v>
      </c>
      <c r="F1646" s="74">
        <f>[2]自有船应收租金!V1588</f>
        <v>0</v>
      </c>
      <c r="G1646" s="73">
        <f>[2]自有船应收租金!AA1588</f>
        <v>-133408.34465753401</v>
      </c>
      <c r="H1646" s="73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3" t="str">
        <f>[2]自有船应收租金!B1589</f>
        <v>JRS CORVUS</v>
      </c>
      <c r="C1647" s="73" t="str">
        <f>[2]自有船应收租金!C1589</f>
        <v>STM</v>
      </c>
      <c r="D1647" s="73" t="str">
        <f>[2]自有船应收租金!F1589</f>
        <v>第17期</v>
      </c>
      <c r="E1647" s="73" t="str">
        <f>[2]自有船应收租金!I1589</f>
        <v>2021.08.17-2021.09.01</v>
      </c>
      <c r="F1647" s="74">
        <f>[2]自有船应收租金!V1589</f>
        <v>0</v>
      </c>
      <c r="G1647" s="73">
        <f>[2]自有船应收租金!AA1589</f>
        <v>98427.199999999997</v>
      </c>
      <c r="H1647" s="73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3" t="str">
        <f>[2]自有船应收租金!B1590</f>
        <v>A XINXIA</v>
      </c>
      <c r="C1648" s="73" t="str">
        <f>[2]自有船应收租金!C1590</f>
        <v>SKR</v>
      </c>
      <c r="D1648" s="73" t="str">
        <f>[2]自有船应收租金!F1590</f>
        <v>第03期</v>
      </c>
      <c r="E1648" s="73" t="str">
        <f>[2]自有船应收租金!I1590</f>
        <v>2021.08.18-2021.09.02</v>
      </c>
      <c r="F1648" s="74">
        <f>[2]自有船应收租金!V1590</f>
        <v>0</v>
      </c>
      <c r="G1648" s="73">
        <f>[2]自有船应收租金!AA1590</f>
        <v>293250</v>
      </c>
      <c r="H1648" s="73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3" t="str">
        <f>[2]自有船应收租金!B1591</f>
        <v>ACACIA VIRGO</v>
      </c>
      <c r="C1649" s="73" t="str">
        <f>[2]自有船应收租金!C1591</f>
        <v>SKR</v>
      </c>
      <c r="D1649" s="73" t="str">
        <f>[2]自有船应收租金!F1591</f>
        <v>第10期</v>
      </c>
      <c r="E1649" s="73" t="str">
        <f>[2]自有船应收租金!I1591</f>
        <v>2021.08.18-2021.09.02</v>
      </c>
      <c r="F1649" s="74">
        <f>[2]自有船应收租金!V1591</f>
        <v>0</v>
      </c>
      <c r="G1649" s="73">
        <f>[2]自有船应收租金!AA1591</f>
        <v>147632.57999999999</v>
      </c>
      <c r="H1649" s="73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3" t="str">
        <f>[2]自有船应收租金!B1592</f>
        <v>A Daisen</v>
      </c>
      <c r="C1650" s="73" t="str">
        <f>[2]自有船应收租金!C1592</f>
        <v>CUL</v>
      </c>
      <c r="D1650" s="73" t="str">
        <f>[2]自有船应收租金!F1592</f>
        <v>第03期</v>
      </c>
      <c r="E1650" s="73" t="str">
        <f>[2]自有船应收租金!I1592</f>
        <v>2021.08.19-2021.09.03</v>
      </c>
      <c r="F1650" s="74">
        <f>[2]自有船应收租金!V1592</f>
        <v>0</v>
      </c>
      <c r="G1650" s="73">
        <f>[2]自有船应收租金!AA1592</f>
        <v>1282797.93</v>
      </c>
      <c r="H1650" s="73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3" t="str">
        <f>[2]自有船应收租金!B1593</f>
        <v>Heung-A Singapore</v>
      </c>
      <c r="C1651" s="73" t="str">
        <f>[2]自有船应收租金!C1593</f>
        <v>SKR</v>
      </c>
      <c r="D1651" s="73" t="str">
        <f>[2]自有船应收租金!F1593</f>
        <v>第07期</v>
      </c>
      <c r="E1651" s="73" t="str">
        <f>[2]自有船应收租金!I1593</f>
        <v>2021.08.19-2021.09.03</v>
      </c>
      <c r="F1651" s="74">
        <f>[2]自有船应收租金!V1593</f>
        <v>0</v>
      </c>
      <c r="G1651" s="73">
        <f>[2]自有船应收租金!AA1593</f>
        <v>233200</v>
      </c>
      <c r="H1651" s="73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3" t="str">
        <f>[2]自有船应收租金!B1594</f>
        <v>ACACIA MING</v>
      </c>
      <c r="C1652" s="73" t="str">
        <f>[2]自有船应收租金!C1594</f>
        <v>EAS</v>
      </c>
      <c r="D1652" s="73" t="str">
        <f>[2]自有船应收租金!F1594</f>
        <v>prefinal2</v>
      </c>
      <c r="E1652" s="73" t="str">
        <f>[2]自有船应收租金!I1594</f>
        <v>2021.08.20-2021.08.18</v>
      </c>
      <c r="F1652" s="74">
        <f>[2]自有船应收租金!V1594</f>
        <v>0</v>
      </c>
      <c r="G1652" s="73">
        <f>[2]自有船应收租金!AA1594</f>
        <v>-4308.6723068493202</v>
      </c>
      <c r="H1652" s="73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3" t="str">
        <f>[2]自有船应收租金!B1595</f>
        <v>LISBOA</v>
      </c>
      <c r="C1653" s="73" t="str">
        <f>[2]自有船应收租金!C1595</f>
        <v>KMTC</v>
      </c>
      <c r="D1653" s="73" t="str">
        <f>[2]自有船应收租金!F1595</f>
        <v>第12期</v>
      </c>
      <c r="E1653" s="73" t="str">
        <f>[2]自有船应收租金!I1595</f>
        <v>2021.08.20-2021.09.04</v>
      </c>
      <c r="F1653" s="74">
        <f>[2]自有船应收租金!V1595</f>
        <v>0</v>
      </c>
      <c r="G1653" s="73">
        <f>[2]自有船应收租金!AA1595</f>
        <v>119200</v>
      </c>
      <c r="H1653" s="73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3" t="str">
        <f>[2]自有船应收租金!B1596</f>
        <v>ACACIA WA</v>
      </c>
      <c r="C1654" s="73" t="str">
        <f>[2]自有船应收租金!C1596</f>
        <v>SJA</v>
      </c>
      <c r="D1654" s="73" t="str">
        <f>[2]自有船应收租金!F1596</f>
        <v>第01期</v>
      </c>
      <c r="E1654" s="73" t="str">
        <f>[2]自有船应收租金!I1596</f>
        <v>2021.08.21-2021.09.05</v>
      </c>
      <c r="F1654" s="74">
        <f>[2]自有船应收租金!V1596</f>
        <v>0</v>
      </c>
      <c r="G1654" s="73">
        <f>[2]自有船应收租金!AA1596</f>
        <v>357867.78</v>
      </c>
      <c r="H1654" s="73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3" t="str">
        <f>[2]自有船应收租金!B1597</f>
        <v>A HOUOU</v>
      </c>
      <c r="C1655" s="73" t="str">
        <f>[2]自有船应收租金!C1597</f>
        <v>FESCO</v>
      </c>
      <c r="D1655" s="73" t="str">
        <f>[2]自有船应收租金!F1597</f>
        <v>第05期</v>
      </c>
      <c r="E1655" s="73" t="str">
        <f>[2]自有船应收租金!I1597</f>
        <v>2021.08.21-2021.09.05</v>
      </c>
      <c r="F1655" s="74">
        <f>[2]自有船应收租金!V1597</f>
        <v>0</v>
      </c>
      <c r="G1655" s="73">
        <f>[2]自有船应收租金!AA1597</f>
        <v>287744.75</v>
      </c>
      <c r="H1655" s="73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3" t="str">
        <f>[2]自有船应收租金!B1598</f>
        <v>ACACIA LIBRA</v>
      </c>
      <c r="C1656" s="73" t="str">
        <f>[2]自有船应收租金!C1598</f>
        <v>COSCO</v>
      </c>
      <c r="D1656" s="73" t="str">
        <f>[2]自有船应收租金!F1598</f>
        <v>第24期</v>
      </c>
      <c r="E1656" s="73" t="str">
        <f>[2]自有船应收租金!I1598</f>
        <v>2021.08.21-2021.09.05</v>
      </c>
      <c r="F1656" s="74">
        <f>[2]自有船应收租金!V1598</f>
        <v>0</v>
      </c>
      <c r="G1656" s="73">
        <f>[2]自有船应收租金!AA1598</f>
        <v>142677.79884999999</v>
      </c>
      <c r="H1656" s="73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3" t="str">
        <f>[2]自有船应收租金!B1599</f>
        <v>A MIZUHO</v>
      </c>
      <c r="C1657" s="73" t="str">
        <f>[2]自有船应收租金!C1599</f>
        <v>Heung-A</v>
      </c>
      <c r="D1657" s="73" t="str">
        <f>[2]自有船应收租金!F1599</f>
        <v>第14期</v>
      </c>
      <c r="E1657" s="73" t="str">
        <f>[2]自有船应收租金!I1599</f>
        <v>2021.08.21-2021.09.05</v>
      </c>
      <c r="F1657" s="74">
        <f>[2]自有船应收租金!V1599</f>
        <v>0</v>
      </c>
      <c r="G1657" s="73">
        <f>[2]自有船应收租金!AA1599</f>
        <v>153616.438356164</v>
      </c>
      <c r="H1657" s="73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3" t="str">
        <f>[2]自有船应收租金!B1600</f>
        <v>A KOU</v>
      </c>
      <c r="C1658" s="73" t="str">
        <f>[2]自有船应收租金!C1600</f>
        <v>TSL</v>
      </c>
      <c r="D1658" s="73" t="str">
        <f>[2]自有船应收租金!F1600</f>
        <v>Prefinal</v>
      </c>
      <c r="E1658" s="73" t="str">
        <f>[2]自有船应收租金!I1600</f>
        <v>2021.08.22-2021.09.06</v>
      </c>
      <c r="F1658" s="74">
        <f>[2]自有船应收租金!V1600</f>
        <v>-14050</v>
      </c>
      <c r="G1658" s="73">
        <f>[2]自有船应收租金!AA1600</f>
        <v>33126.095616438397</v>
      </c>
      <c r="H1658" s="73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3" t="str">
        <f>[2]自有船应收租金!B1601</f>
        <v>A KOU</v>
      </c>
      <c r="C1659" s="73" t="str">
        <f>[2]自有船应收租金!C1601</f>
        <v>TSL</v>
      </c>
      <c r="D1659" s="73" t="str">
        <f>[2]自有船应收租金!F1601</f>
        <v>final</v>
      </c>
      <c r="E1659" s="73" t="str">
        <f>[2]自有船应收租金!I1601</f>
        <v>2021.08.22-2021.09.06</v>
      </c>
      <c r="F1659" s="74">
        <f>[2]自有船应收租金!V1601</f>
        <v>0</v>
      </c>
      <c r="G1659" s="73">
        <f>[2]自有船应收租金!AA1601</f>
        <v>5000</v>
      </c>
      <c r="H1659" s="73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3" t="str">
        <f>[2]自有船应收租金!B1602</f>
        <v>A MAKOTO</v>
      </c>
      <c r="C1660" s="73" t="str">
        <f>[2]自有船应收租金!C1602</f>
        <v>STM</v>
      </c>
      <c r="D1660" s="73" t="str">
        <f>[2]自有船应收租金!F1602</f>
        <v>第07期</v>
      </c>
      <c r="E1660" s="73" t="str">
        <f>[2]自有船应收租金!I1602</f>
        <v>2021.08.22-2021.09.06</v>
      </c>
      <c r="F1660" s="74">
        <f>[2]自有船应收租金!V1602</f>
        <v>0</v>
      </c>
      <c r="G1660" s="73">
        <f>[2]自有船应收租金!AA1602</f>
        <v>181069.51</v>
      </c>
      <c r="H1660" s="73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3" t="str">
        <f>[2]自有船应收租金!B1603</f>
        <v>ACACIA MING</v>
      </c>
      <c r="C1661" s="73" t="str">
        <f>[2]自有船应收租金!C1603</f>
        <v>STM</v>
      </c>
      <c r="D1661" s="73" t="str">
        <f>[2]自有船应收租金!F1603</f>
        <v>第01期</v>
      </c>
      <c r="E1661" s="73" t="str">
        <f>[2]自有船应收租金!I1603</f>
        <v>2021.08.23-2021.09.07</v>
      </c>
      <c r="F1661" s="74">
        <f>[2]自有船应收租金!V1603</f>
        <v>0</v>
      </c>
      <c r="G1661" s="73">
        <f>[2]自有船应收租金!AA1603</f>
        <v>272313.2</v>
      </c>
      <c r="H1661" s="73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3" t="str">
        <f>[2]自有船应收租金!B1604</f>
        <v>A KEIGA</v>
      </c>
      <c r="C1662" s="73" t="str">
        <f>[2]自有船应收租金!C1604</f>
        <v>TFL</v>
      </c>
      <c r="D1662" s="73" t="str">
        <f>[2]自有船应收租金!F1604</f>
        <v>第03期</v>
      </c>
      <c r="E1662" s="73" t="str">
        <f>[2]自有船应收租金!I1604</f>
        <v>2021.08.23-2021.09.07</v>
      </c>
      <c r="F1662" s="74">
        <f>[2]自有船应收租金!V1604</f>
        <v>0</v>
      </c>
      <c r="G1662" s="73">
        <f>[2]自有船应收租金!AA1604</f>
        <v>240750</v>
      </c>
      <c r="H1662" s="73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3" t="str">
        <f>[2]自有船应收租金!B1605</f>
        <v>ACACIA TAURUS</v>
      </c>
      <c r="C1663" s="73" t="str">
        <f>[2]自有船应收租金!C1605</f>
        <v>STM</v>
      </c>
      <c r="D1663" s="73" t="str">
        <f>[2]自有船应收租金!F1605</f>
        <v>第12期</v>
      </c>
      <c r="E1663" s="73" t="str">
        <f>[2]自有船应收租金!I1605</f>
        <v>2021.08.25-2021.09.09</v>
      </c>
      <c r="F1663" s="74">
        <f>[2]自有船应收租金!V1605</f>
        <v>0</v>
      </c>
      <c r="G1663" s="73">
        <f>[2]自有船应收租金!AA1605</f>
        <v>82688.84</v>
      </c>
      <c r="H1663" s="73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3" t="str">
        <f>[2]自有船应收租金!B1606</f>
        <v>ACACIA REI</v>
      </c>
      <c r="C1664" s="73" t="str">
        <f>[2]自有船应收租金!C1606</f>
        <v>STM</v>
      </c>
      <c r="D1664" s="73" t="str">
        <f>[2]自有船应收租金!F1606</f>
        <v>第25期</v>
      </c>
      <c r="E1664" s="73" t="str">
        <f>[2]自有船应收租金!I1606</f>
        <v>2021.08.26-2021.09.10</v>
      </c>
      <c r="F1664" s="74">
        <f>[2]自有船应收租金!V1606</f>
        <v>0</v>
      </c>
      <c r="G1664" s="73">
        <f>[2]自有船应收租金!AA1606</f>
        <v>181200</v>
      </c>
      <c r="H1664" s="73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3" t="str">
        <f>[2]自有船应收租金!B1607</f>
        <v>ACACIA HAWK</v>
      </c>
      <c r="C1665" s="73" t="str">
        <f>[2]自有船应收租金!C1607</f>
        <v>CMS</v>
      </c>
      <c r="D1665" s="73" t="str">
        <f>[2]自有船应收租金!F1607</f>
        <v>第88期</v>
      </c>
      <c r="E1665" s="73" t="str">
        <f>[2]自有船应收租金!I1607</f>
        <v>2021.08.25-2021.09.09</v>
      </c>
      <c r="F1665" s="74">
        <f>[2]自有船应收租金!V1607</f>
        <v>0</v>
      </c>
      <c r="G1665" s="73">
        <f>[2]自有船应收租金!AA1607</f>
        <v>105542.465753425</v>
      </c>
      <c r="H1665" s="73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3" t="str">
        <f>[2]自有船应收租金!B1608</f>
        <v>A KINKA</v>
      </c>
      <c r="C1666" s="73" t="str">
        <f>[2]自有船应收租金!C1608</f>
        <v>TFS</v>
      </c>
      <c r="D1666" s="73" t="str">
        <f>[2]自有船应收租金!F1608</f>
        <v>第02期</v>
      </c>
      <c r="E1666" s="73" t="str">
        <f>[2]自有船应收租金!I1608</f>
        <v>2021.08.27-2021.09.26</v>
      </c>
      <c r="F1666" s="74">
        <f>[2]自有船应收租金!V1608</f>
        <v>0</v>
      </c>
      <c r="G1666" s="73">
        <f>[2]自有船应收租金!AA1608</f>
        <v>858582.03980000003</v>
      </c>
      <c r="H1666" s="73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3" t="str">
        <f>[2]自有船应收租金!B1609</f>
        <v>Contship Day</v>
      </c>
      <c r="C1667" s="73" t="str">
        <f>[2]自有船应收租金!C1609</f>
        <v>CKL</v>
      </c>
      <c r="D1667" s="73" t="str">
        <f>[2]自有船应收租金!F1609</f>
        <v>第04期</v>
      </c>
      <c r="E1667" s="73" t="str">
        <f>[2]自有船应收租金!I1609</f>
        <v>2021.08.27-2021.09.11</v>
      </c>
      <c r="F1667" s="74">
        <f>[2]自有船应收租金!V1609</f>
        <v>0</v>
      </c>
      <c r="G1667" s="73">
        <f>[2]自有船应收租金!AA1609</f>
        <v>178350</v>
      </c>
      <c r="H1667" s="73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3" t="str">
        <f>[2]自有船应收租金!B1610</f>
        <v>Heung-A Jakarta</v>
      </c>
      <c r="C1668" s="73" t="str">
        <f>[2]自有船应收租金!C1610</f>
        <v>PAN</v>
      </c>
      <c r="D1668" s="73" t="str">
        <f>[2]自有船应收租金!F1610</f>
        <v>第22期</v>
      </c>
      <c r="E1668" s="73" t="str">
        <f>[2]自有船应收租金!I1610</f>
        <v>2021.08.27-2021.09.11</v>
      </c>
      <c r="F1668" s="74">
        <f>[2]自有船应收租金!V1610</f>
        <v>0</v>
      </c>
      <c r="G1668" s="73">
        <f>[2]自有船应收租金!AA1610</f>
        <v>165500</v>
      </c>
      <c r="H1668" s="73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3" t="str">
        <f>[2]自有船应收租金!B1611</f>
        <v>A ROKU</v>
      </c>
      <c r="C1669" s="73" t="str">
        <f>[2]自有船应收租金!C1611</f>
        <v>CUL</v>
      </c>
      <c r="D1669" s="73" t="str">
        <f>[2]自有船应收租金!F1611</f>
        <v>prefinal2</v>
      </c>
      <c r="E1669" s="73" t="str">
        <f>[2]自有船应收租金!I1611</f>
        <v>2021.08.27-2021.08.28</v>
      </c>
      <c r="F1669" s="74">
        <f>[2]自有船应收租金!V1611</f>
        <v>0</v>
      </c>
      <c r="G1669" s="73">
        <f>[2]自有船应收租金!AA1611</f>
        <v>45366.332745205502</v>
      </c>
      <c r="H1669" s="73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3" t="str">
        <f>[2]自有船应收租金!B1612</f>
        <v>A ROKU</v>
      </c>
      <c r="C1670" s="73" t="str">
        <f>[2]自有船应收租金!C1612</f>
        <v>CUL</v>
      </c>
      <c r="D1670" s="73" t="str">
        <f>[2]自有船应收租金!F1612</f>
        <v>final</v>
      </c>
      <c r="E1670" s="73" t="str">
        <f>[2]自有船应收租金!I1612</f>
        <v>2021.08.27-2021.08.28</v>
      </c>
      <c r="F1670" s="74">
        <f>[2]自有船应收租金!V1612</f>
        <v>0</v>
      </c>
      <c r="G1670" s="73">
        <f>[2]自有船应收租金!AA1612</f>
        <v>10000</v>
      </c>
      <c r="H1670" s="73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3" t="str">
        <f>[2]自有船应收租金!B1613</f>
        <v>A BOTE</v>
      </c>
      <c r="C1671" s="73" t="str">
        <f>[2]自有船应收租金!C1613</f>
        <v>TCL</v>
      </c>
      <c r="D1671" s="73" t="str">
        <f>[2]自有船应收租金!F1613</f>
        <v>第11期</v>
      </c>
      <c r="E1671" s="73" t="str">
        <f>[2]自有船应收租金!I1613</f>
        <v>2021.08.28-2021.09.12</v>
      </c>
      <c r="F1671" s="74">
        <f>[2]自有船应收租金!V1613</f>
        <v>0</v>
      </c>
      <c r="G1671" s="73">
        <f>[2]自有船应收租金!AA1613</f>
        <v>186471.82500000001</v>
      </c>
      <c r="H1671" s="73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3" t="str">
        <f>[2]自有船应收租金!B1614</f>
        <v>JRS CARINA</v>
      </c>
      <c r="C1672" s="73" t="str">
        <f>[2]自有船应收租金!C1614</f>
        <v>CCL</v>
      </c>
      <c r="D1672" s="73" t="str">
        <f>[2]自有船应收租金!F1614</f>
        <v>第78期</v>
      </c>
      <c r="E1672" s="73" t="str">
        <f>[2]自有船应收租金!I1614</f>
        <v>2021.08.28-2021.09.12</v>
      </c>
      <c r="F1672" s="74">
        <f>[2]自有船应收租金!V1614</f>
        <v>0</v>
      </c>
      <c r="G1672" s="73">
        <f>[2]自有船应收租金!AA1614</f>
        <v>232900</v>
      </c>
      <c r="H1672" s="73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3" t="str">
        <f>[2]自有船应收租金!B1615</f>
        <v>ACACIA ARIES</v>
      </c>
      <c r="C1673" s="73" t="str">
        <f>[2]自有船应收租金!C1615</f>
        <v>STM</v>
      </c>
      <c r="D1673" s="73" t="str">
        <f>[2]自有船应收租金!F1615</f>
        <v>第38期</v>
      </c>
      <c r="E1673" s="73" t="str">
        <f>[2]自有船应收租金!I1615</f>
        <v>2021.08.28-2021.09.12</v>
      </c>
      <c r="F1673" s="74">
        <f>[2]自有船应收租金!V1615</f>
        <v>0</v>
      </c>
      <c r="G1673" s="73">
        <f>[2]自有船应收租金!AA1615</f>
        <v>83150</v>
      </c>
      <c r="H1673" s="73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3" t="str">
        <f>[2]自有船应收租金!B1616</f>
        <v>A KIBO</v>
      </c>
      <c r="C1674" s="73" t="str">
        <f>[2]自有船应收租金!C1616</f>
        <v>GMS</v>
      </c>
      <c r="D1674" s="73" t="str">
        <f>[2]自有船应收租金!F1616</f>
        <v>第19期</v>
      </c>
      <c r="E1674" s="73" t="str">
        <f>[2]自有船应收租金!I1616</f>
        <v>2021.08.29-2021.09.13</v>
      </c>
      <c r="F1674" s="74">
        <f>[2]自有船应收租金!V1616</f>
        <v>0</v>
      </c>
      <c r="G1674" s="73">
        <f>[2]自有船应收租金!AA1616</f>
        <v>171243.75</v>
      </c>
      <c r="H1674" s="73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3" t="str">
        <f>[2]自有船应收租金!B1617</f>
        <v>KANWAY GALAXY</v>
      </c>
      <c r="C1675" s="73" t="str">
        <f>[2]自有船应收租金!C1617</f>
        <v>EMC</v>
      </c>
      <c r="D1675" s="73" t="str">
        <f>[2]自有船应收租金!F1617</f>
        <v>第04期</v>
      </c>
      <c r="E1675" s="73" t="str">
        <f>[2]自有船应收租金!I1617</f>
        <v>2021.08.30-2021.09.14</v>
      </c>
      <c r="F1675" s="74">
        <f>[2]自有船应收租金!V1617</f>
        <v>0</v>
      </c>
      <c r="G1675" s="73">
        <f>[2]自有船应收租金!AA1617</f>
        <v>152343.75</v>
      </c>
      <c r="H1675" s="73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3" t="str">
        <f>[2]自有船应收租金!B1618</f>
        <v>Heung-A Manila</v>
      </c>
      <c r="C1676" s="73" t="str">
        <f>[2]自有船应收租金!C1618</f>
        <v>SCP</v>
      </c>
      <c r="D1676" s="73" t="str">
        <f>[2]自有船应收租金!F1618</f>
        <v>第15期</v>
      </c>
      <c r="E1676" s="73" t="str">
        <f>[2]自有船应收租金!I1618</f>
        <v>2021.08.31-2021.09.17</v>
      </c>
      <c r="F1676" s="74">
        <f>[2]自有船应收租金!V1618</f>
        <v>0</v>
      </c>
      <c r="G1676" s="73">
        <f>[2]自有船应收租金!AA1618</f>
        <v>147655.28538812799</v>
      </c>
      <c r="H1676" s="73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3" t="str">
        <f>[2]自有船应收租金!B1619</f>
        <v>A MYOKO</v>
      </c>
      <c r="C1677" s="73" t="str">
        <f>[2]自有船应收租金!C1619</f>
        <v>NS</v>
      </c>
      <c r="D1677" s="73" t="str">
        <f>[2]自有船应收租金!F1619</f>
        <v>第02期</v>
      </c>
      <c r="E1677" s="73" t="str">
        <f>[2]自有船应收租金!I1619</f>
        <v>2021.08.31-2021.09.15</v>
      </c>
      <c r="F1677" s="74">
        <f>[2]自有船应收租金!V1619</f>
        <v>0</v>
      </c>
      <c r="G1677" s="73">
        <f>[2]自有船应收租金!AA1619</f>
        <v>245106.25</v>
      </c>
      <c r="H1677" s="73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3" t="str">
        <f>[2]自有船应收租金!B1620</f>
        <v>A HOKEN</v>
      </c>
      <c r="C1678" s="73" t="str">
        <f>[2]自有船应收租金!C1620</f>
        <v>COSCO</v>
      </c>
      <c r="D1678" s="73" t="str">
        <f>[2]自有船应收租金!F1620</f>
        <v>第06期</v>
      </c>
      <c r="E1678" s="73" t="str">
        <f>[2]自有船应收租金!I1620</f>
        <v>2021.09.01-2021.09.16</v>
      </c>
      <c r="F1678" s="74">
        <f>[2]自有船应收租金!V1620</f>
        <v>-2517</v>
      </c>
      <c r="G1678" s="73">
        <f>[2]自有船应收租金!AA1620</f>
        <v>178767</v>
      </c>
      <c r="H1678" s="73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3" t="str">
        <f>[2]自有船应收租金!B1621</f>
        <v>Bremen Trader</v>
      </c>
      <c r="C1679" s="73" t="str">
        <f>[2]自有船应收租金!C1621</f>
        <v>sealand</v>
      </c>
      <c r="D1679" s="73" t="str">
        <f>[2]自有船应收租金!F1621</f>
        <v>第06期</v>
      </c>
      <c r="E1679" s="73" t="str">
        <f>[2]自有船应收租金!I1621</f>
        <v>2021.09.01-2021.10.01</v>
      </c>
      <c r="F1679" s="74">
        <f>[2]自有船应收租金!V1621</f>
        <v>0</v>
      </c>
      <c r="G1679" s="73">
        <f>[2]自有船应收租金!AA1621</f>
        <v>519887.5</v>
      </c>
      <c r="H1679" s="73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3" t="str">
        <f>[2]自有船应收租金!B1622</f>
        <v>A ASO</v>
      </c>
      <c r="C1680" s="73" t="str">
        <f>[2]自有船应收租金!C1622</f>
        <v>sealand</v>
      </c>
      <c r="D1680" s="73" t="str">
        <f>[2]自有船应收租金!F1622</f>
        <v>第02期</v>
      </c>
      <c r="E1680" s="73" t="str">
        <f>[2]自有船应收租金!I1622</f>
        <v>2021.09.01-2021.10.01</v>
      </c>
      <c r="F1680" s="74">
        <f>[2]自有船应收租金!V1622</f>
        <v>0</v>
      </c>
      <c r="G1680" s="73">
        <f>[2]自有船应收租金!AA1622</f>
        <v>941726.21260274004</v>
      </c>
      <c r="H1680" s="73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3" t="str">
        <f>[2]自有船应收租金!B1623</f>
        <v>A FUKU</v>
      </c>
      <c r="C1681" s="73" t="str">
        <f>[2]自有船应收租金!C1623</f>
        <v>TSL</v>
      </c>
      <c r="D1681" s="73" t="str">
        <f>[2]自有船应收租金!F1623</f>
        <v>第23期</v>
      </c>
      <c r="E1681" s="73" t="str">
        <f>[2]自有船应收租金!I1623</f>
        <v>2021.09.01-2021.09.16</v>
      </c>
      <c r="F1681" s="74">
        <f>[2]自有船应收租金!V1623</f>
        <v>0</v>
      </c>
      <c r="G1681" s="73">
        <f>[2]自有船应收租金!AA1623</f>
        <v>154237.5</v>
      </c>
      <c r="H1681" s="73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3" t="str">
        <f>[2]自有船应收租金!B1624</f>
        <v>JRS CORVUS</v>
      </c>
      <c r="C1682" s="73" t="str">
        <f>[2]自有船应收租金!C1624</f>
        <v>STM</v>
      </c>
      <c r="D1682" s="73" t="str">
        <f>[2]自有船应收租金!F1624</f>
        <v>第18期</v>
      </c>
      <c r="E1682" s="73" t="str">
        <f>[2]自有船应收租金!I1624</f>
        <v>2021.09.01-2021.09.16</v>
      </c>
      <c r="F1682" s="74">
        <f>[2]自有船应收租金!V1624</f>
        <v>0</v>
      </c>
      <c r="G1682" s="73">
        <f>[2]自有船应收租金!AA1624</f>
        <v>105700</v>
      </c>
      <c r="H1682" s="73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3" t="str">
        <f>[2]自有船应收租金!B1625</f>
        <v>A XINXIA</v>
      </c>
      <c r="C1683" s="73" t="str">
        <f>[2]自有船应收租金!C1625</f>
        <v>SKR</v>
      </c>
      <c r="D1683" s="73" t="str">
        <f>[2]自有船应收租金!F1625</f>
        <v>第04期</v>
      </c>
      <c r="E1683" s="73" t="str">
        <f>[2]自有船应收租金!I1625</f>
        <v>2021.09.02-2021.09.17</v>
      </c>
      <c r="F1683" s="74">
        <f>[2]自有船应收租金!V1625</f>
        <v>0</v>
      </c>
      <c r="G1683" s="73">
        <f>[2]自有船应收租金!AA1625</f>
        <v>293250</v>
      </c>
      <c r="H1683" s="73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3" t="str">
        <f>[2]自有船应收租金!B1626</f>
        <v>ACACIA VIRGO</v>
      </c>
      <c r="C1684" s="73" t="str">
        <f>[2]自有船应收租金!C1626</f>
        <v>SKR</v>
      </c>
      <c r="D1684" s="73" t="str">
        <f>[2]自有船应收租金!F1626</f>
        <v>第11期</v>
      </c>
      <c r="E1684" s="73" t="str">
        <f>[2]自有船应收租金!I1626</f>
        <v>2021.09.02-2021.09.17</v>
      </c>
      <c r="F1684" s="74">
        <f>[2]自有船应收租金!V1626</f>
        <v>0</v>
      </c>
      <c r="G1684" s="73">
        <f>[2]自有船应收租金!AA1626</f>
        <v>156231.25</v>
      </c>
      <c r="H1684" s="73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3" t="str">
        <f>[2]自有船应收租金!B1627</f>
        <v>A Daisen</v>
      </c>
      <c r="C1685" s="73" t="str">
        <f>[2]自有船应收租金!C1627</f>
        <v>CUL</v>
      </c>
      <c r="D1685" s="73" t="str">
        <f>[2]自有船应收租金!F1627</f>
        <v>第04期</v>
      </c>
      <c r="E1685" s="73" t="str">
        <f>[2]自有船应收租金!I1627</f>
        <v>2021.09.03-2021.09.18</v>
      </c>
      <c r="F1685" s="74">
        <f>[2]自有船应收租金!V1627</f>
        <v>0</v>
      </c>
      <c r="G1685" s="73">
        <f>[2]自有船应收租金!AA1627</f>
        <v>1125900</v>
      </c>
      <c r="H1685" s="73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3" t="str">
        <f>[2]自有船应收租金!B1628</f>
        <v>Heung-A Singapore</v>
      </c>
      <c r="C1686" s="73" t="str">
        <f>[2]自有船应收租金!C1628</f>
        <v>SKR</v>
      </c>
      <c r="D1686" s="73" t="str">
        <f>[2]自有船应收租金!F1628</f>
        <v>第08期</v>
      </c>
      <c r="E1686" s="73" t="str">
        <f>[2]自有船应收租金!I1628</f>
        <v>2021.09.03-2021.09.18</v>
      </c>
      <c r="F1686" s="74">
        <f>[2]自有船应收租金!V1628</f>
        <v>0</v>
      </c>
      <c r="G1686" s="73">
        <f>[2]自有船应收租金!AA1628</f>
        <v>56365</v>
      </c>
      <c r="H1686" s="73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3" t="str">
        <f>[2]自有船应收租金!B1629</f>
        <v>A KOU</v>
      </c>
      <c r="C1687" s="73" t="str">
        <f>[2]自有船应收租金!C1629</f>
        <v>CMS</v>
      </c>
      <c r="D1687" s="73" t="str">
        <f>[2]自有船应收租金!F1629</f>
        <v>第01期</v>
      </c>
      <c r="E1687" s="73" t="str">
        <f>[2]自有船应收租金!I1629</f>
        <v>2021.09.06-2021.09.21</v>
      </c>
      <c r="F1687" s="74">
        <f>[2]自有船应收租金!V1629</f>
        <v>0</v>
      </c>
      <c r="G1687" s="73">
        <f>[2]自有船应收租金!AA1629</f>
        <v>710297.95</v>
      </c>
      <c r="H1687" s="73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3" t="str">
        <f>[2]自有船应收租金!B1630</f>
        <v>LISBOA</v>
      </c>
      <c r="C1688" s="73" t="str">
        <f>[2]自有船应收租金!C1630</f>
        <v>KMTC</v>
      </c>
      <c r="D1688" s="73" t="str">
        <f>[2]自有船应收租金!F1630</f>
        <v>第13期</v>
      </c>
      <c r="E1688" s="73" t="str">
        <f>[2]自有船应收租金!I1630</f>
        <v>2021.09.04-2021.09.19</v>
      </c>
      <c r="F1688" s="74">
        <f>[2]自有船应收租金!V1630</f>
        <v>0</v>
      </c>
      <c r="G1688" s="73">
        <f>[2]自有船应收租金!AA1630</f>
        <v>118864.15</v>
      </c>
      <c r="H1688" s="73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3" t="str">
        <f>[2]自有船应收租金!B1631</f>
        <v>ACACIA WA</v>
      </c>
      <c r="C1689" s="73" t="str">
        <f>[2]自有船应收租金!C1631</f>
        <v>SJA</v>
      </c>
      <c r="D1689" s="73" t="str">
        <f>[2]自有船应收租金!F1631</f>
        <v>第02期</v>
      </c>
      <c r="E1689" s="73" t="str">
        <f>[2]自有船应收租金!I1631</f>
        <v>2021.09.05-2021.09.20</v>
      </c>
      <c r="F1689" s="74">
        <f>[2]自有船应收租金!V1631</f>
        <v>0</v>
      </c>
      <c r="G1689" s="73">
        <f>[2]自有船应收租金!AA1631</f>
        <v>285750</v>
      </c>
      <c r="H1689" s="73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3" t="str">
        <f>[2]自有船应收租金!B1632</f>
        <v>A FUJI</v>
      </c>
      <c r="C1690" s="73" t="str">
        <f>[2]自有船应收租金!C1632</f>
        <v>TFS</v>
      </c>
      <c r="D1690" s="73" t="str">
        <f>[2]自有船应收租金!F1632</f>
        <v>第02期</v>
      </c>
      <c r="E1690" s="73" t="str">
        <f>[2]自有船应收租金!I1632</f>
        <v>2021.09.05-2021.10.05</v>
      </c>
      <c r="F1690" s="74">
        <f>[2]自有船应收租金!V1632</f>
        <v>0</v>
      </c>
      <c r="G1690" s="73">
        <f>[2]自有船应收租金!AA1632</f>
        <v>2835834.25</v>
      </c>
      <c r="H1690" s="73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3" t="str">
        <f>[2]自有船应收租金!B1633</f>
        <v>A HOUOU</v>
      </c>
      <c r="C1691" s="73" t="str">
        <f>[2]自有船应收租金!C1633</f>
        <v>FESCO</v>
      </c>
      <c r="D1691" s="73" t="str">
        <f>[2]自有船应收租金!F1633</f>
        <v>第06期</v>
      </c>
      <c r="E1691" s="73" t="str">
        <f>[2]自有船应收租金!I1633</f>
        <v>2021.09.05-2021.09.20</v>
      </c>
      <c r="F1691" s="74">
        <f>[2]自有船应收租金!V1633</f>
        <v>0</v>
      </c>
      <c r="G1691" s="73">
        <f>[2]自有船应收租金!AA1633</f>
        <v>287744.75</v>
      </c>
      <c r="H1691" s="73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3" t="str">
        <f>[2]自有船应收租金!B1634</f>
        <v>ACACIA LIBRA</v>
      </c>
      <c r="C1692" s="73" t="str">
        <f>[2]自有船应收租金!C1634</f>
        <v>COSCO</v>
      </c>
      <c r="D1692" s="73" t="str">
        <f>[2]自有船应收租金!F1634</f>
        <v>第25期</v>
      </c>
      <c r="E1692" s="73" t="str">
        <f>[2]自有船应收租金!I1634</f>
        <v>2021.09.05-2021.09.20</v>
      </c>
      <c r="F1692" s="74">
        <f>[2]自有船应收租金!V1634</f>
        <v>-2451.9364725550299</v>
      </c>
      <c r="G1692" s="73">
        <f>[2]自有船应收租金!AA1634</f>
        <v>138703.02647255501</v>
      </c>
      <c r="H1692" s="73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3" t="str">
        <f>[2]自有船应收租金!B1635</f>
        <v>A MIZUHO</v>
      </c>
      <c r="C1693" s="73" t="str">
        <f>[2]自有船应收租金!C1635</f>
        <v>Heung-A</v>
      </c>
      <c r="D1693" s="73" t="str">
        <f>[2]自有船应收租金!F1635</f>
        <v>第15期</v>
      </c>
      <c r="E1693" s="73" t="str">
        <f>[2]自有船应收租金!I1635</f>
        <v>2021.09.05-2021.09.07</v>
      </c>
      <c r="F1693" s="74">
        <f>[2]自有船应收租金!V1635</f>
        <v>0</v>
      </c>
      <c r="G1693" s="73">
        <f>[2]自有船应收租金!AA1635</f>
        <v>20482.1917808219</v>
      </c>
      <c r="H1693" s="73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3" t="str">
        <f>[2]自有船应收租金!B1636</f>
        <v>A MIZUHO</v>
      </c>
      <c r="C1694" s="73" t="str">
        <f>[2]自有船应收租金!C1636</f>
        <v>Heung-A</v>
      </c>
      <c r="D1694" s="73" t="str">
        <f>[2]自有船应收租金!F1636</f>
        <v>第15期</v>
      </c>
      <c r="E1694" s="73" t="str">
        <f>[2]自有船应收租金!I1636</f>
        <v>2021.09.07-2021.09.20</v>
      </c>
      <c r="F1694" s="74">
        <f>[2]自有船应收租金!V1636</f>
        <v>0</v>
      </c>
      <c r="G1694" s="73">
        <f>[2]自有船应收租金!AA1636</f>
        <v>152634.246575342</v>
      </c>
      <c r="H1694" s="73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3" t="str">
        <f>[2]自有船应收租金!B1637</f>
        <v>ACACIA MING</v>
      </c>
      <c r="C1695" s="73" t="str">
        <f>[2]自有船应收租金!C1637</f>
        <v>STM</v>
      </c>
      <c r="D1695" s="73" t="str">
        <f>[2]自有船应收租金!F1637</f>
        <v>Prefinal</v>
      </c>
      <c r="E1695" s="73" t="str">
        <f>[2]自有船应收租金!I1637</f>
        <v>2021.09.07-2021.09.09</v>
      </c>
      <c r="F1695" s="74">
        <f>[2]自有船应收租金!V1637</f>
        <v>0</v>
      </c>
      <c r="G1695" s="73">
        <f>[2]自有船应收租金!AA1637</f>
        <v>-232377.43286666699</v>
      </c>
      <c r="H1695" s="73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3" t="str">
        <f>[2]自有船应收租金!B1638</f>
        <v>ACACIA MING</v>
      </c>
      <c r="C1696" s="73" t="str">
        <f>[2]自有船应收租金!C1638</f>
        <v>STM</v>
      </c>
      <c r="D1696" s="73" t="str">
        <f>[2]自有船应收租金!F1638</f>
        <v>final</v>
      </c>
      <c r="E1696" s="73" t="str">
        <f>[2]自有船应收租金!I1638</f>
        <v>2021.09.07-2021.09.09</v>
      </c>
      <c r="F1696" s="74">
        <f>[2]自有船应收租金!V1638</f>
        <v>0</v>
      </c>
      <c r="G1696" s="73">
        <f>[2]自有船应收租金!AA1638</f>
        <v>1000</v>
      </c>
      <c r="H1696" s="73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3" t="str">
        <f>[2]自有船应收租金!B1639</f>
        <v>A MAKOTO</v>
      </c>
      <c r="C1697" s="73" t="str">
        <f>[2]自有船应收租金!C1639</f>
        <v>STM</v>
      </c>
      <c r="D1697" s="73" t="str">
        <f>[2]自有船应收租金!F1639</f>
        <v>第08期</v>
      </c>
      <c r="E1697" s="73" t="str">
        <f>[2]自有船应收租金!I1639</f>
        <v>2021.09.06-2021.09.21</v>
      </c>
      <c r="F1697" s="74">
        <f>[2]自有船应收租金!V1639</f>
        <v>0</v>
      </c>
      <c r="G1697" s="73">
        <f>[2]自有船应收租金!AA1639</f>
        <v>181200</v>
      </c>
      <c r="H1697" s="73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3" t="str">
        <f>[2]自有船应收租金!B1640</f>
        <v>A KEIGA</v>
      </c>
      <c r="C1698" s="73" t="str">
        <f>[2]自有船应收租金!C1640</f>
        <v>TFL</v>
      </c>
      <c r="D1698" s="73" t="str">
        <f>[2]自有船应收租金!F1640</f>
        <v>第04期</v>
      </c>
      <c r="E1698" s="73" t="str">
        <f>[2]自有船应收租金!I1640</f>
        <v>2021.09.07-2021.09.22</v>
      </c>
      <c r="F1698" s="74">
        <f>[2]自有船应收租金!V1640</f>
        <v>0</v>
      </c>
      <c r="G1698" s="73">
        <f>[2]自有船应收租金!AA1640</f>
        <v>240400</v>
      </c>
      <c r="H1698" s="73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3" t="str">
        <f>[2]自有船应收租金!B1641</f>
        <v>ACACIA TAURUS</v>
      </c>
      <c r="C1699" s="73" t="str">
        <f>[2]自有船应收租金!C1641</f>
        <v>STM</v>
      </c>
      <c r="D1699" s="73" t="str">
        <f>[2]自有船应收租金!F1641</f>
        <v>第13期</v>
      </c>
      <c r="E1699" s="73" t="str">
        <f>[2]自有船应收租金!I1641</f>
        <v>2021.09.09-2021.09.24</v>
      </c>
      <c r="F1699" s="74">
        <f>[2]自有船应收租金!V1641</f>
        <v>0</v>
      </c>
      <c r="G1699" s="73">
        <f>[2]自有船应收租金!AA1641</f>
        <v>83150</v>
      </c>
      <c r="H1699" s="73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3" t="str">
        <f>[2]自有船应收租金!B1642</f>
        <v>ACACIA REI</v>
      </c>
      <c r="C1700" s="73" t="str">
        <f>[2]自有船应收租金!C1642</f>
        <v>STM</v>
      </c>
      <c r="D1700" s="73" t="str">
        <f>[2]自有船应收租金!F1642</f>
        <v>prefinal</v>
      </c>
      <c r="E1700" s="73" t="str">
        <f>[2]自有船应收租金!I1642</f>
        <v>2021.09.10-2021.09.15</v>
      </c>
      <c r="F1700" s="74">
        <f>[2]自有船应收租金!V1642</f>
        <v>0</v>
      </c>
      <c r="G1700" s="73">
        <f>[2]自有船应收租金!AA1642</f>
        <v>-360445.40480000002</v>
      </c>
      <c r="H1700" s="73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3" t="str">
        <f>[2]自有船应收租金!B1643</f>
        <v>ACACIA HAWK</v>
      </c>
      <c r="C1701" s="73" t="str">
        <f>[2]自有船应收租金!C1643</f>
        <v>CMS</v>
      </c>
      <c r="D1701" s="73" t="str">
        <f>[2]自有船应收租金!F1643</f>
        <v>第89期</v>
      </c>
      <c r="E1701" s="73" t="str">
        <f>[2]自有船应收租金!I1643</f>
        <v>2021.09.09-2021.09.24</v>
      </c>
      <c r="F1701" s="74">
        <f>[2]自有船应收租金!V1643</f>
        <v>0</v>
      </c>
      <c r="G1701" s="73">
        <f>[2]自有船应收租金!AA1643</f>
        <v>105542.465753425</v>
      </c>
      <c r="H1701" s="73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3" t="str">
        <f>[2]自有船应收租金!B1644</f>
        <v>ACACIA MING</v>
      </c>
      <c r="C1702" s="73" t="str">
        <f>[2]自有船应收租金!C1644</f>
        <v>TFL</v>
      </c>
      <c r="D1702" s="73" t="str">
        <f>[2]自有船应收租金!F1644</f>
        <v>deposit</v>
      </c>
      <c r="E1702" s="73">
        <f>[2]自有船应收租金!I1644</f>
        <v>0</v>
      </c>
      <c r="F1702" s="74">
        <f>[2]自有船应收租金!V1644</f>
        <v>0</v>
      </c>
      <c r="G1702" s="73">
        <f>[2]自有船应收租金!AA1644</f>
        <v>311250</v>
      </c>
      <c r="H1702" s="73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3" t="str">
        <f>[2]自有船应收租金!B1645</f>
        <v>ACACIA MING</v>
      </c>
      <c r="C1703" s="73" t="str">
        <f>[2]自有船应收租金!C1645</f>
        <v>TFL</v>
      </c>
      <c r="D1703" s="73" t="str">
        <f>[2]自有船应收租金!F1645</f>
        <v>第01期</v>
      </c>
      <c r="E1703" s="73" t="str">
        <f>[2]自有船应收租金!I1645</f>
        <v>2021.09.10-2021.09.25</v>
      </c>
      <c r="F1703" s="74">
        <f>[2]自有船应收租金!V1645</f>
        <v>0</v>
      </c>
      <c r="G1703" s="73">
        <f>[2]自有船应收租金!AA1645</f>
        <v>312000</v>
      </c>
      <c r="H1703" s="73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3" t="str">
        <f>[2]自有船应收租金!B1646</f>
        <v>Contship Day</v>
      </c>
      <c r="C1704" s="73" t="str">
        <f>[2]自有船应收租金!C1646</f>
        <v>CKL</v>
      </c>
      <c r="D1704" s="73" t="str">
        <f>[2]自有船应收租金!F1646</f>
        <v>第05期</v>
      </c>
      <c r="E1704" s="73" t="str">
        <f>[2]自有船应收租金!I1646</f>
        <v>2021.09.11-2021.09.26</v>
      </c>
      <c r="F1704" s="74">
        <f>[2]自有船应收租金!V1646</f>
        <v>0</v>
      </c>
      <c r="G1704" s="73">
        <f>[2]自有船应收租金!AA1646</f>
        <v>-24424.861000000001</v>
      </c>
      <c r="H1704" s="73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3" t="str">
        <f>[2]自有船应收租金!B1647</f>
        <v>Heung-A Jakarta</v>
      </c>
      <c r="C1705" s="73" t="str">
        <f>[2]自有船应收租金!C1647</f>
        <v>PAN</v>
      </c>
      <c r="D1705" s="73" t="str">
        <f>[2]自有船应收租金!F1647</f>
        <v>第23期</v>
      </c>
      <c r="E1705" s="73" t="str">
        <f>[2]自有船应收租金!I1647</f>
        <v>2021.09.11-2021.09.26</v>
      </c>
      <c r="F1705" s="74">
        <f>[2]自有船应收租金!V1647</f>
        <v>0</v>
      </c>
      <c r="G1705" s="73">
        <f>[2]自有船应收租金!AA1647</f>
        <v>27753.011999999999</v>
      </c>
      <c r="H1705" s="73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3" t="str">
        <f>[2]自有船应收租金!B1648</f>
        <v>A BOTE</v>
      </c>
      <c r="C1706" s="73" t="str">
        <f>[2]自有船应收租金!C1648</f>
        <v>TCL</v>
      </c>
      <c r="D1706" s="73" t="str">
        <f>[2]自有船应收租金!F1648</f>
        <v>第12期</v>
      </c>
      <c r="E1706" s="73" t="str">
        <f>[2]自有船应收租金!I1648</f>
        <v>2021.09.12-2021.09.27</v>
      </c>
      <c r="F1706" s="74">
        <f>[2]自有船应收租金!V1648</f>
        <v>0</v>
      </c>
      <c r="G1706" s="73">
        <f>[2]自有船应收租金!AA1648</f>
        <v>188100</v>
      </c>
      <c r="H1706" s="73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3" t="str">
        <f>[2]自有船应收租金!B1649</f>
        <v>JRS CARINA</v>
      </c>
      <c r="C1707" s="73" t="str">
        <f>[2]自有船应收租金!C1649</f>
        <v>CCL</v>
      </c>
      <c r="D1707" s="73" t="str">
        <f>[2]自有船应收租金!F1649</f>
        <v>第79期</v>
      </c>
      <c r="E1707" s="73" t="str">
        <f>[2]自有船应收租金!I1649</f>
        <v>2021.09.12-2021.09.27</v>
      </c>
      <c r="F1707" s="74">
        <f>[2]自有船应收租金!V1649</f>
        <v>0</v>
      </c>
      <c r="G1707" s="73">
        <f>[2]自有船应收租金!AA1649</f>
        <v>232900</v>
      </c>
      <c r="H1707" s="73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3" t="str">
        <f>[2]自有船应收租金!B1650</f>
        <v>ACACIA ARIES</v>
      </c>
      <c r="C1708" s="73" t="str">
        <f>[2]自有船应收租金!C1650</f>
        <v>STM</v>
      </c>
      <c r="D1708" s="73" t="str">
        <f>[2]自有船应收租金!F1650</f>
        <v>第39期</v>
      </c>
      <c r="E1708" s="73" t="str">
        <f>[2]自有船应收租金!I1650</f>
        <v>2021.09.12-2021.09.27</v>
      </c>
      <c r="F1708" s="74">
        <f>[2]自有船应收租金!V1650</f>
        <v>0</v>
      </c>
      <c r="G1708" s="73">
        <f>[2]自有船应收租金!AA1650</f>
        <v>83150</v>
      </c>
      <c r="H1708" s="73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3" t="str">
        <f>[2]自有船应收租金!B1651</f>
        <v>A KIBO</v>
      </c>
      <c r="C1709" s="73" t="str">
        <f>[2]自有船应收租金!C1651</f>
        <v>GMS</v>
      </c>
      <c r="D1709" s="73" t="str">
        <f>[2]自有船应收租金!F1651</f>
        <v>第20期</v>
      </c>
      <c r="E1709" s="73" t="str">
        <f>[2]自有船应收租金!I1651</f>
        <v>2021.09.13-2021.09.28</v>
      </c>
      <c r="F1709" s="74">
        <f>[2]自有船应收租金!V1651</f>
        <v>0</v>
      </c>
      <c r="G1709" s="73">
        <f>[2]自有船应收租金!AA1651</f>
        <v>171243.75</v>
      </c>
      <c r="H1709" s="73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3" t="str">
        <f>[2]自有船应收租金!B1652</f>
        <v>A ROKU</v>
      </c>
      <c r="C1710" s="73" t="str">
        <f>[2]自有船应收租金!C1652</f>
        <v>STM</v>
      </c>
      <c r="D1710" s="73" t="str">
        <f>[2]自有船应收租金!F1652</f>
        <v>第01期</v>
      </c>
      <c r="E1710" s="73" t="str">
        <f>[2]自有船应收租金!I1652</f>
        <v>2021.09.11-2021.09.26</v>
      </c>
      <c r="F1710" s="74">
        <f>[2]自有船应收租金!V1652</f>
        <v>0</v>
      </c>
      <c r="G1710" s="73">
        <f>[2]自有船应收租金!AA1652</f>
        <v>281415.7</v>
      </c>
      <c r="H1710" s="73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3" t="str">
        <f>[2]自有船应收租金!B1653</f>
        <v>KANWAY GALAXY</v>
      </c>
      <c r="C1711" s="73" t="str">
        <f>[2]自有船应收租金!C1653</f>
        <v>EMC</v>
      </c>
      <c r="D1711" s="73" t="str">
        <f>[2]自有船应收租金!F1653</f>
        <v>第05期</v>
      </c>
      <c r="E1711" s="73" t="str">
        <f>[2]自有船应收租金!I1653</f>
        <v>2021.09.14-2021.09.29</v>
      </c>
      <c r="F1711" s="74">
        <f>[2]自有船应收租金!V1653</f>
        <v>0</v>
      </c>
      <c r="G1711" s="73">
        <f>[2]自有船应收租金!AA1653</f>
        <v>100420.32187499999</v>
      </c>
      <c r="H1711" s="73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3" t="str">
        <f>[2]自有船应收租金!B1654</f>
        <v>Heung-A Manila</v>
      </c>
      <c r="C1712" s="73" t="str">
        <f>[2]自有船应收租金!C1654</f>
        <v>SCP</v>
      </c>
      <c r="D1712" s="73" t="str">
        <f>[2]自有船应收租金!F1654</f>
        <v>PREFINAL</v>
      </c>
      <c r="E1712" s="73" t="str">
        <f>[2]自有船应收租金!I1654</f>
        <v>2021.09.17-2021.10.10</v>
      </c>
      <c r="F1712" s="74">
        <f>[2]自有船应收租金!V1654</f>
        <v>0</v>
      </c>
      <c r="G1712" s="73">
        <f>[2]自有船应收租金!AA1654</f>
        <v>43891.895525114203</v>
      </c>
      <c r="H1712" s="73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3" t="str">
        <f>[2]自有船应收租金!B1655</f>
        <v>A MYOKO</v>
      </c>
      <c r="C1713" s="73" t="str">
        <f>[2]自有船应收租金!C1655</f>
        <v>NS</v>
      </c>
      <c r="D1713" s="73" t="str">
        <f>[2]自有船应收租金!F1655</f>
        <v>第03期</v>
      </c>
      <c r="E1713" s="73" t="str">
        <f>[2]自有船应收租金!I1655</f>
        <v>2021.09.15-2021.09.30</v>
      </c>
      <c r="F1713" s="74">
        <f>[2]自有船应收租金!V1655</f>
        <v>0</v>
      </c>
      <c r="G1713" s="73">
        <f>[2]自有船应收租金!AA1655</f>
        <v>245106.25</v>
      </c>
      <c r="H1713" s="73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3" t="str">
        <f>[2]自有船应收租金!B1656</f>
        <v>A HOKEN</v>
      </c>
      <c r="C1714" s="73" t="str">
        <f>[2]自有船应收租金!C1656</f>
        <v>COSCO</v>
      </c>
      <c r="D1714" s="73" t="str">
        <f>[2]自有船应收租金!F1656</f>
        <v>第07期</v>
      </c>
      <c r="E1714" s="73" t="str">
        <f>[2]自有船应收租金!I1656</f>
        <v>2021.09.16-2021.10.01</v>
      </c>
      <c r="F1714" s="74">
        <f>[2]自有船应收租金!V1656</f>
        <v>0</v>
      </c>
      <c r="G1714" s="73">
        <f>[2]自有船应收租金!AA1656</f>
        <v>176250</v>
      </c>
      <c r="H1714" s="73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3" t="str">
        <f>[2]自有船应收租金!B1657</f>
        <v>A FUKU</v>
      </c>
      <c r="C1715" s="73" t="str">
        <f>[2]自有船应收租金!C1657</f>
        <v>TSL</v>
      </c>
      <c r="D1715" s="73" t="str">
        <f>[2]自有船应收租金!F1657</f>
        <v>第24期</v>
      </c>
      <c r="E1715" s="73" t="str">
        <f>[2]自有船应收租金!I1657</f>
        <v>2021.09.16-2021.10.01</v>
      </c>
      <c r="F1715" s="74">
        <f>[2]自有船应收租金!V1657</f>
        <v>0</v>
      </c>
      <c r="G1715" s="73">
        <f>[2]自有船应收租金!AA1657</f>
        <v>151785.97</v>
      </c>
      <c r="H1715" s="73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3" t="str">
        <f>[2]自有船应收租金!B1658</f>
        <v>JRS CORVUS</v>
      </c>
      <c r="C1716" s="73" t="str">
        <f>[2]自有船应收租金!C1658</f>
        <v>STM</v>
      </c>
      <c r="D1716" s="73" t="str">
        <f>[2]自有船应收租金!F1658</f>
        <v>第19期</v>
      </c>
      <c r="E1716" s="73" t="str">
        <f>[2]自有船应收租金!I1658</f>
        <v>2021.09.16-2021.10.01</v>
      </c>
      <c r="F1716" s="74">
        <f>[2]自有船应收租金!V1658</f>
        <v>0</v>
      </c>
      <c r="G1716" s="73">
        <f>[2]自有船应收租金!AA1658</f>
        <v>105700</v>
      </c>
      <c r="H1716" s="73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3" t="str">
        <f>[2]自有船应收租金!B1659</f>
        <v>A XINXIA</v>
      </c>
      <c r="C1717" s="73" t="str">
        <f>[2]自有船应收租金!C1659</f>
        <v>SKR</v>
      </c>
      <c r="D1717" s="73" t="str">
        <f>[2]自有船应收租金!F1659</f>
        <v>第05期</v>
      </c>
      <c r="E1717" s="73" t="str">
        <f>[2]自有船应收租金!I1659</f>
        <v>2021.09.17-2021.10.02</v>
      </c>
      <c r="F1717" s="74">
        <f>[2]自有船应收租金!V1659</f>
        <v>0</v>
      </c>
      <c r="G1717" s="73">
        <f>[2]自有船应收租金!AA1659</f>
        <v>293250</v>
      </c>
      <c r="H1717" s="73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3" t="str">
        <f>[2]自有船应收租金!B1660</f>
        <v>ACACIA VIRGO</v>
      </c>
      <c r="C1718" s="73" t="str">
        <f>[2]自有船应收租金!C1660</f>
        <v>SKR</v>
      </c>
      <c r="D1718" s="73" t="str">
        <f>[2]自有船应收租金!F1660</f>
        <v>第12期</v>
      </c>
      <c r="E1718" s="73" t="str">
        <f>[2]自有船应收租金!I1660</f>
        <v>2021.09.17-2021.10.02</v>
      </c>
      <c r="F1718" s="74">
        <f>[2]自有船应收租金!V1660</f>
        <v>0</v>
      </c>
      <c r="G1718" s="73">
        <f>[2]自有船应收租金!AA1660</f>
        <v>156231.25</v>
      </c>
      <c r="H1718" s="73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3" t="str">
        <f>[2]自有船应收租金!B1661</f>
        <v>ACACIA REI</v>
      </c>
      <c r="C1719" s="73" t="str">
        <f>[2]自有船应收租金!C1661</f>
        <v>VASI</v>
      </c>
      <c r="D1719" s="73" t="str">
        <f>[2]自有船应收租金!F1661</f>
        <v>第01期</v>
      </c>
      <c r="E1719" s="73" t="str">
        <f>[2]自有船应收租金!I1661</f>
        <v>2021.09.18-2021.10.09</v>
      </c>
      <c r="F1719" s="74">
        <f>[2]自有船应收租金!V1661</f>
        <v>0</v>
      </c>
      <c r="G1719" s="73">
        <f>[2]自有船应收租金!AA1661</f>
        <v>1922725.22</v>
      </c>
      <c r="H1719" s="73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3" t="str">
        <f>[2]自有船应收租金!B1662</f>
        <v>A Daisen</v>
      </c>
      <c r="C1720" s="73" t="str">
        <f>[2]自有船应收租金!C1662</f>
        <v>CUL</v>
      </c>
      <c r="D1720" s="73" t="str">
        <f>[2]自有船应收租金!F1662</f>
        <v>第05期</v>
      </c>
      <c r="E1720" s="73" t="str">
        <f>[2]自有船应收租金!I1662</f>
        <v>2021.09.18-2021.10.03</v>
      </c>
      <c r="F1720" s="74">
        <f>[2]自有船应收租金!V1662</f>
        <v>0</v>
      </c>
      <c r="G1720" s="73">
        <f>[2]自有船应收租金!AA1662</f>
        <v>1125900</v>
      </c>
      <c r="H1720" s="73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3" t="str">
        <f>[2]自有船应收租金!B1663</f>
        <v>Heung-A Singapore</v>
      </c>
      <c r="C1721" s="73" t="str">
        <f>[2]自有船应收租金!C1663</f>
        <v>SKR</v>
      </c>
      <c r="D1721" s="73" t="str">
        <f>[2]自有船应收租金!F1663</f>
        <v>第09期</v>
      </c>
      <c r="E1721" s="73" t="str">
        <f>[2]自有船应收租金!I1663</f>
        <v>2021.09.18-2021.10.03</v>
      </c>
      <c r="F1721" s="74">
        <f>[2]自有船应收租金!V1663</f>
        <v>0</v>
      </c>
      <c r="G1721" s="73">
        <f>[2]自有船应收租金!AA1663</f>
        <v>233200</v>
      </c>
      <c r="H1721" s="73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3" t="str">
        <f>[2]自有船应收租金!B1664</f>
        <v>LISBOA</v>
      </c>
      <c r="C1722" s="73" t="str">
        <f>[2]自有船应收租金!C1664</f>
        <v>KMTC</v>
      </c>
      <c r="D1722" s="73" t="str">
        <f>[2]自有船应收租金!F1664</f>
        <v>第14期</v>
      </c>
      <c r="E1722" s="73" t="str">
        <f>[2]自有船应收租金!I1664</f>
        <v>2021.09.19-2021.10.04</v>
      </c>
      <c r="F1722" s="74">
        <f>[2]自有船应收租金!V1664</f>
        <v>0</v>
      </c>
      <c r="G1722" s="73">
        <f>[2]自有船应收租金!AA1664</f>
        <v>118650.5</v>
      </c>
      <c r="H1722" s="73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3" t="str">
        <f>[2]自有船应收租金!B1665</f>
        <v>ACACIA WA</v>
      </c>
      <c r="C1723" s="73" t="str">
        <f>[2]自有船应收租金!C1665</f>
        <v>SJA</v>
      </c>
      <c r="D1723" s="73" t="str">
        <f>[2]自有船应收租金!F1665</f>
        <v>第03期</v>
      </c>
      <c r="E1723" s="73" t="str">
        <f>[2]自有船应收租金!I1665</f>
        <v>2021.09.20-2021.10.05</v>
      </c>
      <c r="F1723" s="74">
        <f>[2]自有船应收租金!V1665</f>
        <v>0</v>
      </c>
      <c r="G1723" s="73">
        <f>[2]自有船应收租金!AA1665</f>
        <v>285750</v>
      </c>
      <c r="H1723" s="73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3" t="str">
        <f>[2]自有船应收租金!B1666</f>
        <v>A HOUOU</v>
      </c>
      <c r="C1724" s="73" t="str">
        <f>[2]自有船应收租金!C1666</f>
        <v>FESCO</v>
      </c>
      <c r="D1724" s="73" t="str">
        <f>[2]自有船应收租金!F1666</f>
        <v>第07期</v>
      </c>
      <c r="E1724" s="73" t="str">
        <f>[2]自有船应收租金!I1666</f>
        <v>2021.09.20-2021.10.05</v>
      </c>
      <c r="F1724" s="74">
        <f>[2]自有船应收租金!V1666</f>
        <v>0</v>
      </c>
      <c r="G1724" s="73">
        <f>[2]自有船应收租金!AA1666</f>
        <v>287744.75</v>
      </c>
      <c r="H1724" s="73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3" t="str">
        <f>[2]自有船应收租金!B1667</f>
        <v>ACACIA LIBRA</v>
      </c>
      <c r="C1725" s="73" t="str">
        <f>[2]自有船应收租金!C1667</f>
        <v>COSCO</v>
      </c>
      <c r="D1725" s="73" t="str">
        <f>[2]自有船应收租金!F1667</f>
        <v>第26期</v>
      </c>
      <c r="E1725" s="73" t="str">
        <f>[2]自有船应收租金!I1667</f>
        <v>2021.09.20-2021.10.05</v>
      </c>
      <c r="F1725" s="74">
        <f>[2]自有船应收租金!V1667</f>
        <v>0</v>
      </c>
      <c r="G1725" s="73">
        <f>[2]自有船应收租金!AA1667</f>
        <v>143925</v>
      </c>
      <c r="H1725" s="73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3" t="str">
        <f>[2]自有船应收租金!B1668</f>
        <v>A MIZUHO</v>
      </c>
      <c r="C1726" s="73" t="str">
        <f>[2]自有船应收租金!C1668</f>
        <v>Heung-A</v>
      </c>
      <c r="D1726" s="73" t="str">
        <f>[2]自有船应收租金!F1668</f>
        <v>第16期</v>
      </c>
      <c r="E1726" s="73" t="str">
        <f>[2]自有船应收租金!I1668</f>
        <v>2021.09.20-2021.10.05</v>
      </c>
      <c r="F1726" s="74">
        <f>[2]自有船应收租金!V1668</f>
        <v>0</v>
      </c>
      <c r="G1726" s="73">
        <f>[2]自有船应收租金!AA1668</f>
        <v>176116.438356164</v>
      </c>
      <c r="H1726" s="73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3" t="str">
        <f>[2]自有船应收租金!B1669</f>
        <v>A MAKOTO</v>
      </c>
      <c r="C1727" s="73" t="str">
        <f>[2]自有船应收租金!C1669</f>
        <v>STM</v>
      </c>
      <c r="D1727" s="73" t="str">
        <f>[2]自有船应收租金!F1669</f>
        <v>第09期</v>
      </c>
      <c r="E1727" s="73" t="str">
        <f>[2]自有船应收租金!I1669</f>
        <v>2021.09.21-2021.10.06</v>
      </c>
      <c r="F1727" s="74">
        <f>[2]自有船应收租金!V1669</f>
        <v>0</v>
      </c>
      <c r="G1727" s="73">
        <f>[2]自有船应收租金!AA1669</f>
        <v>181200</v>
      </c>
      <c r="H1727" s="73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3" t="str">
        <f>[2]自有船应收租金!B1670</f>
        <v>A KOU</v>
      </c>
      <c r="C1728" s="73" t="str">
        <f>[2]自有船应收租金!C1670</f>
        <v>CMS</v>
      </c>
      <c r="D1728" s="73" t="str">
        <f>[2]自有船应收租金!F1670</f>
        <v>第02期</v>
      </c>
      <c r="E1728" s="73" t="str">
        <f>[2]自有船应收租金!I1670</f>
        <v>2021.09.21-2021.10.06</v>
      </c>
      <c r="F1728" s="74">
        <f>[2]自有船应收租金!V1670</f>
        <v>0</v>
      </c>
      <c r="G1728" s="73">
        <f>[2]自有船应收租金!AA1670</f>
        <v>555850</v>
      </c>
      <c r="H1728" s="73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3" t="str">
        <f>[2]自有船应收租金!B1671</f>
        <v>A KEIGA</v>
      </c>
      <c r="C1729" s="73" t="str">
        <f>[2]自有船应收租金!C1671</f>
        <v>TFL</v>
      </c>
      <c r="D1729" s="73" t="str">
        <f>[2]自有船应收租金!F1671</f>
        <v>第05期</v>
      </c>
      <c r="E1729" s="73" t="str">
        <f>[2]自有船应收租金!I1671</f>
        <v>2021.09.22-2021.10.07</v>
      </c>
      <c r="F1729" s="74">
        <f>[2]自有船应收租金!V1671</f>
        <v>-2500</v>
      </c>
      <c r="G1729" s="73">
        <f>[2]自有船应收租金!AA1671</f>
        <v>243250</v>
      </c>
      <c r="H1729" s="73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3" t="str">
        <f>[2]自有船应收租金!B1672</f>
        <v>ACACIA TAURUS</v>
      </c>
      <c r="C1730" s="73" t="str">
        <f>[2]自有船应收租金!C1672</f>
        <v>STM</v>
      </c>
      <c r="D1730" s="73" t="str">
        <f>[2]自有船应收租金!F1672</f>
        <v>第14期</v>
      </c>
      <c r="E1730" s="73" t="str">
        <f>[2]自有船应收租金!I1672</f>
        <v>2021.09.24-2021.10.09</v>
      </c>
      <c r="F1730" s="74">
        <f>[2]自有船应收租金!V1672</f>
        <v>0</v>
      </c>
      <c r="G1730" s="73">
        <f>[2]自有船应收租金!AA1672</f>
        <v>83150</v>
      </c>
      <c r="H1730" s="73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3" t="str">
        <f>[2]自有船应收租金!B1673</f>
        <v>ACACIA HAWK</v>
      </c>
      <c r="C1731" s="73" t="str">
        <f>[2]自有船应收租金!C1673</f>
        <v>CMS</v>
      </c>
      <c r="D1731" s="73" t="str">
        <f>[2]自有船应收租金!F1673</f>
        <v>第90期</v>
      </c>
      <c r="E1731" s="73" t="str">
        <f>[2]自有船应收租金!I1673</f>
        <v>2021.09.24-2021.10.09</v>
      </c>
      <c r="F1731" s="74">
        <f>[2]自有船应收租金!V1673</f>
        <v>0</v>
      </c>
      <c r="G1731" s="73">
        <f>[2]自有船应收租金!AA1673</f>
        <v>105542.465753425</v>
      </c>
      <c r="H1731" s="73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3" t="str">
        <f>[2]自有船应收租金!B1674</f>
        <v>ACACIA MING</v>
      </c>
      <c r="C1732" s="73" t="str">
        <f>[2]自有船应收租金!C1674</f>
        <v>TFL</v>
      </c>
      <c r="D1732" s="73" t="str">
        <f>[2]自有船应收租金!F1674</f>
        <v>第02期</v>
      </c>
      <c r="E1732" s="73" t="str">
        <f>[2]自有船应收租金!I1674</f>
        <v>2021.09.25-2021.10.10</v>
      </c>
      <c r="F1732" s="74">
        <f>[2]自有船应收租金!V1674</f>
        <v>0</v>
      </c>
      <c r="G1732" s="73">
        <f>[2]自有船应收租金!AA1674</f>
        <v>553937.85</v>
      </c>
      <c r="H1732" s="73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3" t="str">
        <f>[2]自有船应收租金!B1675</f>
        <v>Contship Day</v>
      </c>
      <c r="C1733" s="73" t="str">
        <f>[2]自有船应收租金!C1675</f>
        <v>CKL</v>
      </c>
      <c r="D1733" s="73" t="str">
        <f>[2]自有船应收租金!F1675</f>
        <v>prefinal</v>
      </c>
      <c r="E1733" s="73" t="str">
        <f>[2]自有船应收租金!I1675</f>
        <v>2021.09.26-2021.10.03</v>
      </c>
      <c r="F1733" s="74">
        <f>[2]自有船应收租金!V1675</f>
        <v>0</v>
      </c>
      <c r="G1733" s="73">
        <f>[2]自有船应收租金!AA1675</f>
        <v>102470</v>
      </c>
      <c r="H1733" s="73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3" t="str">
        <f>[2]自有船应收租金!B1676</f>
        <v>Heung-A Jakarta</v>
      </c>
      <c r="C1734" s="73" t="str">
        <f>[2]自有船应收租金!C1676</f>
        <v>PAN</v>
      </c>
      <c r="D1734" s="73" t="str">
        <f>[2]自有船应收租金!F1676</f>
        <v>第24期</v>
      </c>
      <c r="E1734" s="73" t="str">
        <f>[2]自有船应收租金!I1676</f>
        <v>2021.09.26-2021.10.11</v>
      </c>
      <c r="F1734" s="74">
        <f>[2]自有船应收租金!V1676</f>
        <v>0</v>
      </c>
      <c r="G1734" s="73">
        <f>[2]自有船应收租金!AA1676</f>
        <v>165500</v>
      </c>
      <c r="H1734" s="73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3" t="str">
        <f>[2]自有船应收租金!B1677</f>
        <v>A KINKA</v>
      </c>
      <c r="C1735" s="73" t="str">
        <f>[2]自有船应收租金!C1677</f>
        <v>TFS</v>
      </c>
      <c r="D1735" s="73" t="str">
        <f>[2]自有船应收租金!F1677</f>
        <v>第03期</v>
      </c>
      <c r="E1735" s="73" t="str">
        <f>[2]自有船应收租金!I1677</f>
        <v>2021.09.26-2021.10.26</v>
      </c>
      <c r="F1735" s="74">
        <f>[2]自有船应收租金!V1677</f>
        <v>0</v>
      </c>
      <c r="G1735" s="73">
        <f>[2]自有船应收租金!AA1677</f>
        <v>2342129.1940199998</v>
      </c>
      <c r="H1735" s="73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3" t="str">
        <f>[2]自有船应收租金!B1678</f>
        <v>A ROKU</v>
      </c>
      <c r="C1736" s="73" t="str">
        <f>[2]自有船应收租金!C1678</f>
        <v>STM</v>
      </c>
      <c r="D1736" s="73" t="str">
        <f>[2]自有船应收租金!F1678</f>
        <v>第02期</v>
      </c>
      <c r="E1736" s="73" t="str">
        <f>[2]自有船应收租金!I1678</f>
        <v>2021.09.26-2021.10.11</v>
      </c>
      <c r="F1736" s="74">
        <f>[2]自有船应收租金!V1678</f>
        <v>0</v>
      </c>
      <c r="G1736" s="73">
        <f>[2]自有船应收租金!AA1678</f>
        <v>181200</v>
      </c>
      <c r="H1736" s="73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3" t="str">
        <f>[2]自有船应收租金!B1679</f>
        <v>A BOTE</v>
      </c>
      <c r="C1737" s="73" t="str">
        <f>[2]自有船应收租金!C1679</f>
        <v>TCL</v>
      </c>
      <c r="D1737" s="73" t="str">
        <f>[2]自有船应收租金!F1679</f>
        <v>第13期</v>
      </c>
      <c r="E1737" s="73" t="str">
        <f>[2]自有船应收租金!I1679</f>
        <v>2021.09.27-2021.10.12</v>
      </c>
      <c r="F1737" s="74">
        <f>[2]自有船应收租金!V1679</f>
        <v>0</v>
      </c>
      <c r="G1737" s="73">
        <f>[2]自有船应收租金!AA1679</f>
        <v>188100</v>
      </c>
      <c r="H1737" s="73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3" t="str">
        <f>[2]自有船应收租金!B1680</f>
        <v>JRS CARINA</v>
      </c>
      <c r="C1738" s="73" t="str">
        <f>[2]自有船应收租金!C1680</f>
        <v>CCL</v>
      </c>
      <c r="D1738" s="73" t="str">
        <f>[2]自有船应收租金!F1680</f>
        <v>第80期</v>
      </c>
      <c r="E1738" s="73" t="str">
        <f>[2]自有船应收租金!I1680</f>
        <v>2021.09.27-2021.10.12</v>
      </c>
      <c r="F1738" s="74">
        <f>[2]自有船应收租金!V1680</f>
        <v>0</v>
      </c>
      <c r="G1738" s="73">
        <f>[2]自有船应收租金!AA1680</f>
        <v>232900</v>
      </c>
      <c r="H1738" s="73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3" t="str">
        <f>[2]自有船应收租金!B1681</f>
        <v>ACACIA ARIES</v>
      </c>
      <c r="C1739" s="73" t="str">
        <f>[2]自有船应收租金!C1681</f>
        <v>STM</v>
      </c>
      <c r="D1739" s="73" t="str">
        <f>[2]自有船应收租金!F1681</f>
        <v>第40期</v>
      </c>
      <c r="E1739" s="73" t="str">
        <f>[2]自有船应收租金!I1681</f>
        <v>2021.09.27-2021.10.12</v>
      </c>
      <c r="F1739" s="74">
        <f>[2]自有船应收租金!V1681</f>
        <v>0</v>
      </c>
      <c r="G1739" s="73">
        <f>[2]自有船应收租金!AA1681</f>
        <v>83150</v>
      </c>
      <c r="H1739" s="73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3" t="str">
        <f>[2]自有船应收租金!B1682</f>
        <v>A KIBO</v>
      </c>
      <c r="C1740" s="73" t="str">
        <f>[2]自有船应收租金!C1682</f>
        <v>GMS</v>
      </c>
      <c r="D1740" s="73" t="str">
        <f>[2]自有船应收租金!F1682</f>
        <v>第21期</v>
      </c>
      <c r="E1740" s="73" t="str">
        <f>[2]自有船应收租金!I1682</f>
        <v>2021.09.28-2021.10.13</v>
      </c>
      <c r="F1740" s="74">
        <f>[2]自有船应收租金!V1682</f>
        <v>-662</v>
      </c>
      <c r="G1740" s="73">
        <f>[2]自有船应收租金!AA1682</f>
        <v>171905.75</v>
      </c>
      <c r="H1740" s="73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3" t="str">
        <f>[2]自有船应收租金!B1683</f>
        <v>KANWAY GALAXY</v>
      </c>
      <c r="C1741" s="73" t="str">
        <f>[2]自有船应收租金!C1683</f>
        <v>EMC</v>
      </c>
      <c r="D1741" s="73" t="str">
        <f>[2]自有船应收租金!F1683</f>
        <v>第06期</v>
      </c>
      <c r="E1741" s="73" t="str">
        <f>[2]自有船应收租金!I1683</f>
        <v>2021.09.29-2021.10.14</v>
      </c>
      <c r="F1741" s="74">
        <f>[2]自有船应收租金!V1683</f>
        <v>-1430</v>
      </c>
      <c r="G1741" s="73">
        <f>[2]自有船应收租金!AA1683</f>
        <v>164793.35</v>
      </c>
      <c r="H1741" s="73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3" t="str">
        <f>[2]自有船应收租金!B1684</f>
        <v>A MYOKO</v>
      </c>
      <c r="C1742" s="73" t="str">
        <f>[2]自有船应收租金!C1684</f>
        <v>NS</v>
      </c>
      <c r="D1742" s="73" t="str">
        <f>[2]自有船应收租金!F1684</f>
        <v>第04期</v>
      </c>
      <c r="E1742" s="73" t="str">
        <f>[2]自有船应收租金!I1684</f>
        <v>2021.09.30-2021.10.15</v>
      </c>
      <c r="F1742" s="74">
        <f>[2]自有船应收租金!V1684</f>
        <v>0</v>
      </c>
      <c r="G1742" s="73">
        <f>[2]自有船应收租金!AA1684</f>
        <v>245106.25</v>
      </c>
      <c r="H1742" s="73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3" t="str">
        <f>[2]自有船应收租金!B1685</f>
        <v>Bremen Trader</v>
      </c>
      <c r="C1743" s="73" t="str">
        <f>[2]自有船应收租金!C1685</f>
        <v>sealand</v>
      </c>
      <c r="D1743" s="73" t="str">
        <f>[2]自有船应收租金!F1685</f>
        <v>第07期</v>
      </c>
      <c r="E1743" s="73" t="str">
        <f>[2]自有船应收租金!I1685</f>
        <v>2021.10.01-2021.11.01</v>
      </c>
      <c r="F1743" s="74">
        <f>[2]自有船应收租金!V1685</f>
        <v>0</v>
      </c>
      <c r="G1743" s="73">
        <f>[2]自有船应收租金!AA1685</f>
        <v>541180.53082191804</v>
      </c>
      <c r="H1743" s="73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3" t="str">
        <f>[2]自有船应收租金!B1686</f>
        <v>A ASO</v>
      </c>
      <c r="C1744" s="73" t="str">
        <f>[2]自有船应收租金!C1686</f>
        <v>sealand</v>
      </c>
      <c r="D1744" s="73" t="str">
        <f>[2]自有船应收租金!F1686</f>
        <v>第03期</v>
      </c>
      <c r="E1744" s="73" t="str">
        <f>[2]自有船应收租金!I1686</f>
        <v>2021.10.01-2021.11.01</v>
      </c>
      <c r="F1744" s="74">
        <f>[2]自有船应收租金!V1686</f>
        <v>0</v>
      </c>
      <c r="G1744" s="73">
        <f>[2]自有船应收租金!AA1686</f>
        <v>980562.87</v>
      </c>
      <c r="H1744" s="73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3" t="str">
        <f>[2]自有船应收租金!B1687</f>
        <v>A HOKEN</v>
      </c>
      <c r="C1745" s="73" t="str">
        <f>[2]自有船应收租金!C1687</f>
        <v>COSCO</v>
      </c>
      <c r="D1745" s="73" t="str">
        <f>[2]自有船应收租金!F1687</f>
        <v>第08期</v>
      </c>
      <c r="E1745" s="73" t="str">
        <f>[2]自有船应收租金!I1687</f>
        <v>2021.10.01-2021.10.16</v>
      </c>
      <c r="F1745" s="74">
        <f>[2]自有船应收租金!V1687</f>
        <v>-2778</v>
      </c>
      <c r="G1745" s="73">
        <f>[2]自有船应收租金!AA1687</f>
        <v>179028</v>
      </c>
      <c r="H1745" s="73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3" t="str">
        <f>[2]自有船应收租金!B1688</f>
        <v>A FUKU</v>
      </c>
      <c r="C1746" s="73" t="str">
        <f>[2]自有船应收租金!C1688</f>
        <v>TSL</v>
      </c>
      <c r="D1746" s="73" t="str">
        <f>[2]自有船应收租金!F1688</f>
        <v>第25期</v>
      </c>
      <c r="E1746" s="73" t="str">
        <f>[2]自有船应收租金!I1688</f>
        <v>2021.10.01-2021.10.16</v>
      </c>
      <c r="F1746" s="74">
        <f>[2]自有船应收租金!V1688</f>
        <v>0</v>
      </c>
      <c r="G1746" s="73">
        <f>[2]自有船应收租金!AA1688</f>
        <v>154237.5</v>
      </c>
      <c r="H1746" s="73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3" t="str">
        <f>[2]自有船应收租金!B1689</f>
        <v>JRS CORVUS</v>
      </c>
      <c r="C1747" s="73" t="str">
        <f>[2]自有船应收租金!C1689</f>
        <v>STM</v>
      </c>
      <c r="D1747" s="73" t="str">
        <f>[2]自有船应收租金!F1689</f>
        <v>第20期</v>
      </c>
      <c r="E1747" s="73" t="str">
        <f>[2]自有船应收租金!I1689</f>
        <v>2021.10.01-2021.10.16</v>
      </c>
      <c r="F1747" s="74">
        <f>[2]自有船应收租金!V1689</f>
        <v>0</v>
      </c>
      <c r="G1747" s="73">
        <f>[2]自有船应收租金!AA1689</f>
        <v>105700</v>
      </c>
      <c r="H1747" s="73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3" t="str">
        <f>[2]自有船应收租金!B1690</f>
        <v>A XINXIA</v>
      </c>
      <c r="C1748" s="73" t="str">
        <f>[2]自有船应收租金!C1690</f>
        <v>SKR</v>
      </c>
      <c r="D1748" s="73" t="str">
        <f>[2]自有船应收租金!F1690</f>
        <v>第06期</v>
      </c>
      <c r="E1748" s="73" t="str">
        <f>[2]自有船应收租金!I1690</f>
        <v>2021.10.02-2021.10.17</v>
      </c>
      <c r="F1748" s="74">
        <f>[2]自有船应收租金!V1690</f>
        <v>0</v>
      </c>
      <c r="G1748" s="73">
        <f>[2]自有船应收租金!AA1690</f>
        <v>293250</v>
      </c>
      <c r="H1748" s="73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3" t="str">
        <f>[2]自有船应收租金!B1691</f>
        <v>ACACIA VIRGO</v>
      </c>
      <c r="C1749" s="73" t="str">
        <f>[2]自有船应收租金!C1691</f>
        <v>SKR</v>
      </c>
      <c r="D1749" s="73" t="str">
        <f>[2]自有船应收租金!F1691</f>
        <v>第13期</v>
      </c>
      <c r="E1749" s="73" t="str">
        <f>[2]自有船应收租金!I1691</f>
        <v>2021.10.02-2021.10.17</v>
      </c>
      <c r="F1749" s="74">
        <f>[2]自有船应收租金!V1691</f>
        <v>0</v>
      </c>
      <c r="G1749" s="73">
        <f>[2]自有船应收租金!AA1691</f>
        <v>156231.25</v>
      </c>
      <c r="H1749" s="73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3" t="str">
        <f>[2]自有船应收租金!B1692</f>
        <v>A Daisen</v>
      </c>
      <c r="C1750" s="73" t="str">
        <f>[2]自有船应收租金!C1692</f>
        <v>CUL</v>
      </c>
      <c r="D1750" s="73" t="str">
        <f>[2]自有船应收租金!F1692</f>
        <v>第06期</v>
      </c>
      <c r="E1750" s="73" t="str">
        <f>[2]自有船应收租金!I1692</f>
        <v>2021.10.03-2021.10.18</v>
      </c>
      <c r="F1750" s="74">
        <f>[2]自有船应收租金!V1692</f>
        <v>0</v>
      </c>
      <c r="G1750" s="73">
        <f>[2]自有船应收租金!AA1692</f>
        <v>1125900</v>
      </c>
      <c r="H1750" s="73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3" t="str">
        <f>[2]自有船应收租金!B1693</f>
        <v>Heung-A Singapore</v>
      </c>
      <c r="C1751" s="73" t="str">
        <f>[2]自有船应收租金!C1693</f>
        <v>SKR</v>
      </c>
      <c r="D1751" s="73" t="str">
        <f>[2]自有船应收租金!F1693</f>
        <v>第10期</v>
      </c>
      <c r="E1751" s="73" t="str">
        <f>[2]自有船应收租金!I1693</f>
        <v>2021.10.03-2021.10.14</v>
      </c>
      <c r="F1751" s="74">
        <f>[2]自有船应收租金!V1693</f>
        <v>0</v>
      </c>
      <c r="G1751" s="73">
        <f>[2]自有船应收租金!AA1693</f>
        <v>171013.33333333299</v>
      </c>
      <c r="H1751" s="73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3" t="str">
        <f>[2]自有船应收租金!B1694</f>
        <v>Contship Day</v>
      </c>
      <c r="C1752" s="73" t="str">
        <f>[2]自有船应收租金!C1694</f>
        <v>CKL</v>
      </c>
      <c r="D1752" s="73" t="str">
        <f>[2]自有船应收租金!F1694</f>
        <v>prefinal2</v>
      </c>
      <c r="E1752" s="73" t="str">
        <f>[2]自有船应收租金!I1694</f>
        <v>2021.10.03-2021.10.03</v>
      </c>
      <c r="F1752" s="74">
        <f>[2]自有船应收租金!V1694</f>
        <v>0</v>
      </c>
      <c r="G1752" s="73">
        <f>[2]自有船应收租金!AA1694</f>
        <v>-86956.2935</v>
      </c>
      <c r="H1752" s="73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3" t="str">
        <f>[2]自有船应收租金!B1695</f>
        <v>Contship Day</v>
      </c>
      <c r="C1753" s="73" t="str">
        <f>[2]自有船应收租金!C1695</f>
        <v>CKL</v>
      </c>
      <c r="D1753" s="73" t="str">
        <f>[2]自有船应收租金!F1695</f>
        <v>FINAL</v>
      </c>
      <c r="E1753" s="73" t="str">
        <f>[2]自有船应收租金!I1695</f>
        <v>2021.10.03-2021.10.03</v>
      </c>
      <c r="F1753" s="74">
        <f>[2]自有船应收租金!V1695</f>
        <v>0</v>
      </c>
      <c r="G1753" s="73">
        <f>[2]自有船应收租金!AA1695</f>
        <v>5000</v>
      </c>
      <c r="H1753" s="73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3" t="str">
        <f>[2]自有船应收租金!B1696</f>
        <v>LISBOA</v>
      </c>
      <c r="C1754" s="73" t="str">
        <f>[2]自有船应收租金!C1696</f>
        <v>KMTC</v>
      </c>
      <c r="D1754" s="73" t="str">
        <f>[2]自有船应收租金!F1696</f>
        <v>第15期</v>
      </c>
      <c r="E1754" s="73" t="str">
        <f>[2]自有船应收租金!I1696</f>
        <v>2021.10.04-2021.10.19</v>
      </c>
      <c r="F1754" s="74">
        <f>[2]自有船应收租金!V1696</f>
        <v>0</v>
      </c>
      <c r="G1754" s="73">
        <f>[2]自有船应收租金!AA1696</f>
        <v>50038.559999999998</v>
      </c>
      <c r="H1754" s="73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3" t="str">
        <f>[2]自有船应收租金!B1697</f>
        <v>A FUJI</v>
      </c>
      <c r="C1755" s="73" t="str">
        <f>[2]自有船应收租金!C1697</f>
        <v>TFS</v>
      </c>
      <c r="D1755" s="73" t="str">
        <f>[2]自有船应收租金!F1697</f>
        <v>第03期</v>
      </c>
      <c r="E1755" s="73" t="str">
        <f>[2]自有船应收租金!I1697</f>
        <v>2021.10.05-2021.11.04</v>
      </c>
      <c r="F1755" s="74">
        <f>[2]自有船应收租金!V1697</f>
        <v>0</v>
      </c>
      <c r="G1755" s="73">
        <f>[2]自有船应收租金!AA1697</f>
        <v>2611800</v>
      </c>
      <c r="H1755" s="73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3" t="str">
        <f>[2]自有船应收租金!B1698</f>
        <v>A MIZUHO</v>
      </c>
      <c r="C1756" s="73" t="str">
        <f>[2]自有船应收租金!C1698</f>
        <v>Heung-A</v>
      </c>
      <c r="D1756" s="73" t="str">
        <f>[2]自有船应收租金!F1698</f>
        <v>第17期</v>
      </c>
      <c r="E1756" s="73" t="str">
        <f>[2]自有船应收租金!I1698</f>
        <v>2021.10.05-2021.11.04</v>
      </c>
      <c r="F1756" s="74">
        <f>[2]自有船应收租金!V1698</f>
        <v>0</v>
      </c>
      <c r="G1756" s="73">
        <f>[2]自有船应收租金!AA1698</f>
        <v>136660.21071232899</v>
      </c>
      <c r="H1756" s="73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3" t="str">
        <f>[2]自有船应收租金!B1699</f>
        <v>ACACIA LIBRA</v>
      </c>
      <c r="C1757" s="73" t="str">
        <f>[2]自有船应收租金!C1699</f>
        <v>COSCO</v>
      </c>
      <c r="D1757" s="73" t="str">
        <f>[2]自有船应收租金!F1699</f>
        <v>第27期</v>
      </c>
      <c r="E1757" s="73" t="str">
        <f>[2]自有船应收租金!I1699</f>
        <v>2021.10.05-2021.10.20</v>
      </c>
      <c r="F1757" s="74">
        <f>[2]自有船应收租金!V1699</f>
        <v>0</v>
      </c>
      <c r="G1757" s="73">
        <f>[2]自有船应收租金!AA1699</f>
        <v>143925</v>
      </c>
      <c r="H1757" s="73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3" t="str">
        <f>[2]自有船应收租金!B1700</f>
        <v>ACACIA WA</v>
      </c>
      <c r="C1758" s="73" t="str">
        <f>[2]自有船应收租金!C1700</f>
        <v>SJA</v>
      </c>
      <c r="D1758" s="73" t="str">
        <f>[2]自有船应收租金!F1700</f>
        <v>第04期</v>
      </c>
      <c r="E1758" s="73" t="str">
        <f>[2]自有船应收租金!I1700</f>
        <v>2021.10.05-2021.10.20</v>
      </c>
      <c r="F1758" s="74">
        <f>[2]自有船应收租金!V1700</f>
        <v>0</v>
      </c>
      <c r="G1758" s="73">
        <f>[2]自有船应收租金!AA1700</f>
        <v>285850</v>
      </c>
      <c r="H1758" s="73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3" t="str">
        <f>[2]自有船应收租金!B1701</f>
        <v>A HOUOU</v>
      </c>
      <c r="C1759" s="73" t="str">
        <f>[2]自有船应收租金!C1701</f>
        <v>FESCO</v>
      </c>
      <c r="D1759" s="73" t="str">
        <f>[2]自有船应收租金!F1701</f>
        <v>第08期</v>
      </c>
      <c r="E1759" s="73" t="str">
        <f>[2]自有船应收租金!I1701</f>
        <v>2021.10.05-2021.10.20</v>
      </c>
      <c r="F1759" s="74">
        <f>[2]自有船应收租金!V1701</f>
        <v>0</v>
      </c>
      <c r="G1759" s="73">
        <f>[2]自有船应收租金!AA1701</f>
        <v>287744.75</v>
      </c>
      <c r="H1759" s="73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3" t="str">
        <f>[2]自有船应收租金!B1702</f>
        <v>Contship Day</v>
      </c>
      <c r="C1760" s="73" t="str">
        <f>[2]自有船应收租金!C1702</f>
        <v>CCL</v>
      </c>
      <c r="D1760" s="73" t="str">
        <f>[2]自有船应收租金!F1702</f>
        <v>第01期</v>
      </c>
      <c r="E1760" s="73" t="str">
        <f>[2]自有船应收租金!I1702</f>
        <v>2021.10.05-2021.10.20</v>
      </c>
      <c r="F1760" s="74">
        <f>[2]自有船应收租金!V1702</f>
        <v>0</v>
      </c>
      <c r="G1760" s="73">
        <f>[2]自有船应收租金!AA1702</f>
        <v>496313.11166666698</v>
      </c>
      <c r="H1760" s="73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3" t="str">
        <f>[2]自有船应收租金!B1703</f>
        <v>A MAKOTO</v>
      </c>
      <c r="C1761" s="73" t="str">
        <f>[2]自有船应收租金!C1703</f>
        <v>STM</v>
      </c>
      <c r="D1761" s="73" t="str">
        <f>[2]自有船应收租金!F1703</f>
        <v>第10期</v>
      </c>
      <c r="E1761" s="73" t="str">
        <f>[2]自有船应收租金!I1703</f>
        <v>2021.10.06-2021.10.21</v>
      </c>
      <c r="F1761" s="74">
        <f>[2]自有船应收租金!V1703</f>
        <v>0</v>
      </c>
      <c r="G1761" s="73">
        <f>[2]自有船应收租金!AA1703</f>
        <v>181200</v>
      </c>
      <c r="H1761" s="73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3" t="str">
        <f>[2]自有船应收租金!B1704</f>
        <v>A KOU</v>
      </c>
      <c r="C1762" s="73" t="str">
        <f>[2]自有船应收租金!C1704</f>
        <v>CMS</v>
      </c>
      <c r="D1762" s="73" t="str">
        <f>[2]自有船应收租金!F1704</f>
        <v>第03期</v>
      </c>
      <c r="E1762" s="73" t="str">
        <f>[2]自有船应收租金!I1704</f>
        <v>2021.10.06-2021.10.21</v>
      </c>
      <c r="F1762" s="74">
        <f>[2]自有船应收租金!V1704</f>
        <v>0</v>
      </c>
      <c r="G1762" s="73">
        <f>[2]自有船应收租金!AA1704</f>
        <v>555850</v>
      </c>
      <c r="H1762" s="73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3" t="str">
        <f>[2]自有船应收租金!B1705</f>
        <v>A KEIGA</v>
      </c>
      <c r="C1763" s="73" t="str">
        <f>[2]自有船应收租金!C1705</f>
        <v>TFL</v>
      </c>
      <c r="D1763" s="73" t="str">
        <f>[2]自有船应收租金!F1705</f>
        <v>第06期</v>
      </c>
      <c r="E1763" s="73" t="str">
        <f>[2]自有船应收租金!I1705</f>
        <v>2021.10.07-2021.10.22</v>
      </c>
      <c r="F1763" s="74">
        <f>[2]自有船应收租金!V1705</f>
        <v>0</v>
      </c>
      <c r="G1763" s="73">
        <f>[2]自有船应收租金!AA1705</f>
        <v>219454.76850000001</v>
      </c>
      <c r="H1763" s="73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3" t="str">
        <f>[2]自有船应收租金!B1706</f>
        <v>A KEIGA</v>
      </c>
      <c r="C1764" s="73" t="str">
        <f>[2]自有船应收租金!C1706</f>
        <v>TFL</v>
      </c>
      <c r="D1764" s="73" t="str">
        <f>[2]自有船应收租金!F1706</f>
        <v>第06期</v>
      </c>
      <c r="E1764" s="73" t="str">
        <f>[2]自有船应收租金!I1706</f>
        <v>2021.07.23-2021.07.24</v>
      </c>
      <c r="F1764" s="74">
        <f>[2]自有船应收租金!V1706</f>
        <v>0</v>
      </c>
      <c r="G1764" s="73">
        <f>[2]自有船应收租金!AA1706</f>
        <v>-16000</v>
      </c>
      <c r="H1764" s="73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3" t="str">
        <f>[2]自有船应收租金!B1707</f>
        <v>ACACIA REI</v>
      </c>
      <c r="C1765" s="73" t="str">
        <f>[2]自有船应收租金!C1707</f>
        <v>VASI</v>
      </c>
      <c r="D1765" s="73" t="str">
        <f>[2]自有船应收租金!F1707</f>
        <v>prefinal</v>
      </c>
      <c r="E1765" s="73" t="str">
        <f>[2]自有船应收租金!I1707</f>
        <v>2021.10.09-2021.10.22</v>
      </c>
      <c r="F1765" s="74">
        <f>[2]自有船应收租金!V1707</f>
        <v>0</v>
      </c>
      <c r="G1765" s="73">
        <f>[2]自有船应收租金!AA1707</f>
        <v>604522</v>
      </c>
      <c r="H1765" s="73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3" t="str">
        <f>[2]自有船应收租金!B1708</f>
        <v>ACACIA REI</v>
      </c>
      <c r="C1766" s="73" t="str">
        <f>[2]自有船应收租金!C1708</f>
        <v>CIL</v>
      </c>
      <c r="D1766" s="73" t="str">
        <f>[2]自有船应收租金!F1708</f>
        <v>deposit</v>
      </c>
      <c r="E1766" s="73" t="str">
        <f>[2]自有船应收租金!I1708</f>
        <v>2021.10.08-2021.10.23</v>
      </c>
      <c r="F1766" s="74">
        <f>[2]自有船应收租金!V1708</f>
        <v>0</v>
      </c>
      <c r="G1766" s="73">
        <f>[2]自有船应收租金!AA1708</f>
        <v>1425000</v>
      </c>
      <c r="H1766" s="73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3" t="str">
        <f>[2]自有船应收租金!B1709</f>
        <v>ACACIA TAURUS</v>
      </c>
      <c r="C1767" s="73" t="str">
        <f>[2]自有船应收租金!C1709</f>
        <v>STM</v>
      </c>
      <c r="D1767" s="73" t="str">
        <f>[2]自有船应收租金!F1709</f>
        <v>第15期</v>
      </c>
      <c r="E1767" s="73" t="str">
        <f>[2]自有船应收租金!I1709</f>
        <v>2021.10.09-2021.10.24</v>
      </c>
      <c r="F1767" s="74">
        <f>[2]自有船应收租金!V1709</f>
        <v>0</v>
      </c>
      <c r="G1767" s="73">
        <f>[2]自有船应收租金!AA1709</f>
        <v>83150</v>
      </c>
      <c r="H1767" s="73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3" t="str">
        <f>[2]自有船应收租金!B1710</f>
        <v>ACACIA HAWK</v>
      </c>
      <c r="C1768" s="73" t="str">
        <f>[2]自有船应收租金!C1710</f>
        <v>CMS</v>
      </c>
      <c r="D1768" s="73" t="str">
        <f>[2]自有船应收租金!F1710</f>
        <v>第91期</v>
      </c>
      <c r="E1768" s="73" t="str">
        <f>[2]自有船应收租金!I1710</f>
        <v>2021.10.09-2021.10.24</v>
      </c>
      <c r="F1768" s="74">
        <f>[2]自有船应收租金!V1710</f>
        <v>0</v>
      </c>
      <c r="G1768" s="73">
        <f>[2]自有船应收租金!AA1710</f>
        <v>105542.465753425</v>
      </c>
      <c r="H1768" s="73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3" t="str">
        <f>[2]自有船应收租金!B1711</f>
        <v>Heung-A Manila</v>
      </c>
      <c r="C1769" s="73" t="str">
        <f>[2]自有船应收租金!C1711</f>
        <v>SCP</v>
      </c>
      <c r="D1769" s="73" t="str">
        <f>[2]自有船应收租金!F1711</f>
        <v>PREFINAL</v>
      </c>
      <c r="E1769" s="73" t="str">
        <f>[2]自有船应收租金!I1711</f>
        <v>2021.10.10-2021.10.13</v>
      </c>
      <c r="F1769" s="74">
        <f>[2]自有船应收租金!V1711</f>
        <v>0</v>
      </c>
      <c r="G1769" s="73">
        <f>[2]自有船应收租金!AA1711</f>
        <v>177750.00188415</v>
      </c>
      <c r="H1769" s="73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3" t="str">
        <f>[2]自有船应收租金!B1712</f>
        <v>ACACIA MING</v>
      </c>
      <c r="C1770" s="73" t="str">
        <f>[2]自有船应收租金!C1712</f>
        <v>TFL</v>
      </c>
      <c r="D1770" s="73" t="str">
        <f>[2]自有船应收租金!F1712</f>
        <v>第03期</v>
      </c>
      <c r="E1770" s="73" t="str">
        <f>[2]自有船应收租金!I1712</f>
        <v>2021.10.10-2021.10.25</v>
      </c>
      <c r="F1770" s="74">
        <f>[2]自有船应收租金!V1712</f>
        <v>0</v>
      </c>
      <c r="G1770" s="73">
        <f>[2]自有船应收租金!AA1712</f>
        <v>312000</v>
      </c>
      <c r="H1770" s="73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3" t="str">
        <f>[2]自有船应收租金!B1713</f>
        <v>Heung-A Jakarta</v>
      </c>
      <c r="C1771" s="73" t="str">
        <f>[2]自有船应收租金!C1713</f>
        <v>PAN</v>
      </c>
      <c r="D1771" s="73" t="str">
        <f>[2]自有船应收租金!F1713</f>
        <v>第25期</v>
      </c>
      <c r="E1771" s="73" t="str">
        <f>[2]自有船应收租金!I1713</f>
        <v>2021.10.11-2021.10.26</v>
      </c>
      <c r="F1771" s="74">
        <f>[2]自有船应收租金!V1713</f>
        <v>0</v>
      </c>
      <c r="G1771" s="73">
        <f>[2]自有船应收租金!AA1713</f>
        <v>148386.74</v>
      </c>
      <c r="H1771" s="73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3" t="str">
        <f>[2]自有船应收租金!B1714</f>
        <v>A ROKU</v>
      </c>
      <c r="C1772" s="73" t="str">
        <f>[2]自有船应收租金!C1714</f>
        <v>STM</v>
      </c>
      <c r="D1772" s="73" t="str">
        <f>[2]自有船应收租金!F1714</f>
        <v>第03期</v>
      </c>
      <c r="E1772" s="73" t="str">
        <f>[2]自有船应收租金!I1714</f>
        <v>2021.10.11-2021.10.26</v>
      </c>
      <c r="F1772" s="74">
        <f>[2]自有船应收租金!V1714</f>
        <v>0</v>
      </c>
      <c r="G1772" s="73">
        <f>[2]自有船应收租金!AA1714</f>
        <v>181200</v>
      </c>
      <c r="H1772" s="73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3" t="str">
        <f>[2]自有船应收租金!B1715</f>
        <v>A BOTE</v>
      </c>
      <c r="C1773" s="73" t="str">
        <f>[2]自有船应收租金!C1715</f>
        <v>TCL</v>
      </c>
      <c r="D1773" s="73" t="str">
        <f>[2]自有船应收租金!F1715</f>
        <v>第14期</v>
      </c>
      <c r="E1773" s="73" t="str">
        <f>[2]自有船应收租金!I1715</f>
        <v>2021.10.12-2021.10.27</v>
      </c>
      <c r="F1773" s="74">
        <f>[2]自有船应收租金!V1715</f>
        <v>0</v>
      </c>
      <c r="G1773" s="73">
        <f>[2]自有船应收租金!AA1715</f>
        <v>184556.53917999999</v>
      </c>
      <c r="H1773" s="73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3" t="str">
        <f>[2]自有船应收租金!B1716</f>
        <v>JRS CARINA</v>
      </c>
      <c r="C1774" s="73" t="str">
        <f>[2]自有船应收租金!C1716</f>
        <v>CCL</v>
      </c>
      <c r="D1774" s="73" t="str">
        <f>[2]自有船应收租金!F1716</f>
        <v>第81期</v>
      </c>
      <c r="E1774" s="73" t="str">
        <f>[2]自有船应收租金!I1716</f>
        <v>2021.10.12-2021.10.27</v>
      </c>
      <c r="F1774" s="74">
        <f>[2]自有船应收租金!V1716</f>
        <v>0</v>
      </c>
      <c r="G1774" s="73">
        <f>[2]自有船应收租金!AA1716</f>
        <v>231631.04606666701</v>
      </c>
      <c r="H1774" s="73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3" t="str">
        <f>[2]自有船应收租金!B1717</f>
        <v>ACACIA ARIES</v>
      </c>
      <c r="C1775" s="73" t="str">
        <f>[2]自有船应收租金!C1717</f>
        <v>STM</v>
      </c>
      <c r="D1775" s="73" t="str">
        <f>[2]自有船应收租金!F1717</f>
        <v>第41期</v>
      </c>
      <c r="E1775" s="73" t="str">
        <f>[2]自有船应收租金!I1717</f>
        <v>2021.10.12-2021.10.27</v>
      </c>
      <c r="F1775" s="74">
        <f>[2]自有船应收租金!V1717</f>
        <v>0</v>
      </c>
      <c r="G1775" s="73">
        <f>[2]自有船应收租金!AA1717</f>
        <v>83150</v>
      </c>
      <c r="H1775" s="73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3" t="str">
        <f>[2]自有船应收租金!B1718</f>
        <v>A KIBO</v>
      </c>
      <c r="C1776" s="73" t="str">
        <f>[2]自有船应收租金!C1718</f>
        <v>GMS</v>
      </c>
      <c r="D1776" s="73" t="str">
        <f>[2]自有船应收租金!F1718</f>
        <v>第22期</v>
      </c>
      <c r="E1776" s="73" t="str">
        <f>[2]自有船应收租金!I1718</f>
        <v>2021.10.13-2021.10.28</v>
      </c>
      <c r="F1776" s="74">
        <f>[2]自有船应收租金!V1718</f>
        <v>0</v>
      </c>
      <c r="G1776" s="73">
        <f>[2]自有船应收租金!AA1718</f>
        <v>146567.26593625001</v>
      </c>
      <c r="H1776" s="73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3" t="str">
        <f>[2]自有船应收租金!B1719</f>
        <v>Heung-A Manila</v>
      </c>
      <c r="C1777" s="73" t="str">
        <f>[2]自有船应收租金!C1719</f>
        <v>SCP</v>
      </c>
      <c r="D1777" s="73" t="str">
        <f>[2]自有船应收租金!F1719</f>
        <v>PREFINAL2</v>
      </c>
      <c r="E1777" s="73" t="str">
        <f>[2]自有船应收租金!I1719</f>
        <v>2021.10.13-2021.10.17</v>
      </c>
      <c r="F1777" s="74">
        <f>[2]自有船应收租金!V1719</f>
        <v>-2710</v>
      </c>
      <c r="G1777" s="73">
        <f>[2]自有船应收租金!AA1719</f>
        <v>167572.81625817501</v>
      </c>
      <c r="H1777" s="73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3" t="str">
        <f>[2]自有船应收租金!B1720</f>
        <v>KANWAY GALAXY</v>
      </c>
      <c r="C1778" s="73" t="str">
        <f>[2]自有船应收租金!C1720</f>
        <v>EMC</v>
      </c>
      <c r="D1778" s="73" t="str">
        <f>[2]自有船应收租金!F1720</f>
        <v>第07期</v>
      </c>
      <c r="E1778" s="73" t="str">
        <f>[2]自有船应收租金!I1720</f>
        <v>2021.10.14-2021.10.29</v>
      </c>
      <c r="F1778" s="74">
        <f>[2]自有船应收租金!V1720</f>
        <v>0</v>
      </c>
      <c r="G1778" s="73">
        <f>[2]自有船应收租金!AA1720</f>
        <v>152343.75</v>
      </c>
      <c r="H1778" s="73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3" t="str">
        <f>[2]自有船应收租金!B1721</f>
        <v>Heung-A Singapore</v>
      </c>
      <c r="C1779" s="73" t="str">
        <f>[2]自有船应收租金!C1721</f>
        <v>SKR</v>
      </c>
      <c r="D1779" s="73" t="str">
        <f>[2]自有船应收租金!F1721</f>
        <v>PREFINAL</v>
      </c>
      <c r="E1779" s="73" t="str">
        <f>[2]自有船应收租金!I1721</f>
        <v>2021.10.14-2021.10.15</v>
      </c>
      <c r="F1779" s="74">
        <f>[2]自有船应收租金!V1721</f>
        <v>0</v>
      </c>
      <c r="G1779" s="73">
        <f>[2]自有船应收租金!AA1721</f>
        <v>25374.377666666602</v>
      </c>
      <c r="H1779" s="73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3" t="str">
        <f>[2]自有船应收租金!B1722</f>
        <v>Heung-A Singapore</v>
      </c>
      <c r="C1780" s="73" t="str">
        <f>[2]自有船应收租金!C1722</f>
        <v>SKR</v>
      </c>
      <c r="D1780" s="73" t="str">
        <f>[2]自有船应收租金!F1722</f>
        <v>FINAL</v>
      </c>
      <c r="E1780" s="73" t="str">
        <f>[2]自有船应收租金!I1722</f>
        <v>2021.10.14-2021.10.15</v>
      </c>
      <c r="F1780" s="74">
        <f>[2]自有船应收租金!V1722</f>
        <v>0</v>
      </c>
      <c r="G1780" s="73">
        <f>[2]自有船应收租金!AA1722</f>
        <v>27000</v>
      </c>
      <c r="H1780" s="73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3" t="str">
        <f>[2]自有船应收租金!B1723</f>
        <v>A MYOKO</v>
      </c>
      <c r="C1781" s="73" t="str">
        <f>[2]自有船应收租金!C1723</f>
        <v>NS</v>
      </c>
      <c r="D1781" s="73" t="str">
        <f>[2]自有船应收租金!F1723</f>
        <v>第05期</v>
      </c>
      <c r="E1781" s="73" t="str">
        <f>[2]自有船应收租金!I1723</f>
        <v>2021.10.15-2021.10.30</v>
      </c>
      <c r="F1781" s="74">
        <f>[2]自有船应收租金!V1723</f>
        <v>0</v>
      </c>
      <c r="G1781" s="73">
        <f>[2]自有船应收租金!AA1723</f>
        <v>245106.25</v>
      </c>
      <c r="H1781" s="73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3" t="str">
        <f>[2]自有船应收租金!B1724</f>
        <v>A HOKEN</v>
      </c>
      <c r="C1782" s="73" t="str">
        <f>[2]自有船应收租金!C1724</f>
        <v>COSCO</v>
      </c>
      <c r="D1782" s="73" t="str">
        <f>[2]自有船应收租金!F1724</f>
        <v>第09期</v>
      </c>
      <c r="E1782" s="73" t="str">
        <f>[2]自有船应收租金!I1724</f>
        <v>2021.10.16-2021.11.01</v>
      </c>
      <c r="F1782" s="74">
        <f>[2]自有船应收租金!V1724</f>
        <v>0</v>
      </c>
      <c r="G1782" s="73">
        <f>[2]自有船应收租金!AA1724</f>
        <v>188000</v>
      </c>
      <c r="H1782" s="73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3" t="str">
        <f>[2]自有船应收租金!B1725</f>
        <v>A FUKU</v>
      </c>
      <c r="C1783" s="73" t="str">
        <f>[2]自有船应收租金!C1725</f>
        <v>TSL</v>
      </c>
      <c r="D1783" s="73" t="str">
        <f>[2]自有船应收租金!F1725</f>
        <v>第26期</v>
      </c>
      <c r="E1783" s="73" t="str">
        <f>[2]自有船应收租金!I1725</f>
        <v>2021.10.16-2021.11.01</v>
      </c>
      <c r="F1783" s="74">
        <f>[2]自有船应收租金!V1725</f>
        <v>0</v>
      </c>
      <c r="G1783" s="73">
        <f>[2]自有船应收租金!AA1725</f>
        <v>163240</v>
      </c>
      <c r="H1783" s="73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3" t="str">
        <f>[2]自有船应收租金!B1726</f>
        <v>JRS CORVUS</v>
      </c>
      <c r="C1784" s="73" t="str">
        <f>[2]自有船应收租金!C1726</f>
        <v>STM</v>
      </c>
      <c r="D1784" s="73" t="str">
        <f>[2]自有船应收租金!F1726</f>
        <v>第21期</v>
      </c>
      <c r="E1784" s="73" t="str">
        <f>[2]自有船应收租金!I1726</f>
        <v>2021.10.16-2021.10.31</v>
      </c>
      <c r="F1784" s="74">
        <f>[2]自有船应收租金!V1726</f>
        <v>0</v>
      </c>
      <c r="G1784" s="73">
        <f>[2]自有船应收租金!AA1726</f>
        <v>105700</v>
      </c>
      <c r="H1784" s="73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3" t="str">
        <f>[2]自有船应收租金!B1727</f>
        <v>A XINXIA</v>
      </c>
      <c r="C1785" s="73" t="str">
        <f>[2]自有船应收租金!C1727</f>
        <v>SKR</v>
      </c>
      <c r="D1785" s="73" t="str">
        <f>[2]自有船应收租金!F1727</f>
        <v>第07期</v>
      </c>
      <c r="E1785" s="73" t="str">
        <f>[2]自有船应收租金!I1727</f>
        <v>2021.10.17-2021.11.01</v>
      </c>
      <c r="F1785" s="74">
        <f>[2]自有船应收租金!V1727</f>
        <v>0</v>
      </c>
      <c r="G1785" s="73">
        <f>[2]自有船应收租金!AA1727</f>
        <v>293250</v>
      </c>
      <c r="H1785" s="73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3" t="str">
        <f>[2]自有船应收租金!B1728</f>
        <v>ACACIA VIRGO</v>
      </c>
      <c r="C1786" s="73" t="str">
        <f>[2]自有船应收租金!C1728</f>
        <v>SKR</v>
      </c>
      <c r="D1786" s="73" t="str">
        <f>[2]自有船应收租金!F1728</f>
        <v>第14期</v>
      </c>
      <c r="E1786" s="73" t="str">
        <f>[2]自有船应收租金!I1728</f>
        <v>2021.10.17-2021.11.01</v>
      </c>
      <c r="F1786" s="74">
        <f>[2]自有船应收租金!V1728</f>
        <v>0</v>
      </c>
      <c r="G1786" s="73">
        <f>[2]自有船应收租金!AA1728</f>
        <v>156231.25</v>
      </c>
      <c r="H1786" s="73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3" t="str">
        <f>[2]自有船应收租金!B1729</f>
        <v>A Daisen</v>
      </c>
      <c r="C1787" s="73" t="str">
        <f>[2]自有船应收租金!C1729</f>
        <v>CUL</v>
      </c>
      <c r="D1787" s="73" t="str">
        <f>[2]自有船应收租金!F1729</f>
        <v>第07期</v>
      </c>
      <c r="E1787" s="73" t="str">
        <f>[2]自有船应收租金!I1729</f>
        <v>2021.10.18-2021.11.02</v>
      </c>
      <c r="F1787" s="74">
        <f>[2]自有船应收租金!V1729</f>
        <v>0</v>
      </c>
      <c r="G1787" s="73">
        <f>[2]自有船应收租金!AA1729</f>
        <v>1125900</v>
      </c>
      <c r="H1787" s="73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3" t="str">
        <f>[2]自有船应收租金!B1730</f>
        <v>LISBOA</v>
      </c>
      <c r="C1788" s="73" t="str">
        <f>[2]自有船应收租金!C1730</f>
        <v>KMTC</v>
      </c>
      <c r="D1788" s="73" t="str">
        <f>[2]自有船应收租金!F1730</f>
        <v>第16期</v>
      </c>
      <c r="E1788" s="73" t="str">
        <f>[2]自有船应收租金!I1730</f>
        <v>2021.10.19-2021.11.03</v>
      </c>
      <c r="F1788" s="74">
        <f>[2]自有船应收租金!V1730</f>
        <v>0</v>
      </c>
      <c r="G1788" s="73">
        <f>[2]自有船应收租金!AA1730</f>
        <v>23950</v>
      </c>
      <c r="H1788" s="73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3" t="str">
        <f>[2]自有船应收租金!B1731</f>
        <v>ACACIA LIBRA</v>
      </c>
      <c r="C1789" s="73" t="str">
        <f>[2]自有船应收租金!C1731</f>
        <v>COSCO</v>
      </c>
      <c r="D1789" s="73" t="str">
        <f>[2]自有船应收租金!F1731</f>
        <v>第28期</v>
      </c>
      <c r="E1789" s="73" t="str">
        <f>[2]自有船应收租金!I1731</f>
        <v>2021.10.20-2021.11.04</v>
      </c>
      <c r="F1789" s="74">
        <f>[2]自有船应收租金!V1731</f>
        <v>0</v>
      </c>
      <c r="G1789" s="73">
        <f>[2]自有船应收租金!AA1731</f>
        <v>143925</v>
      </c>
      <c r="H1789" s="73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3" t="str">
        <f>[2]自有船应收租金!B1732</f>
        <v>ACACIA WA</v>
      </c>
      <c r="C1790" s="73" t="str">
        <f>[2]自有船应收租金!C1732</f>
        <v>SJA</v>
      </c>
      <c r="D1790" s="73" t="str">
        <f>[2]自有船应收租金!F1732</f>
        <v>第05期</v>
      </c>
      <c r="E1790" s="73" t="str">
        <f>[2]自有船应收租金!I1732</f>
        <v>2021.10.20-2021.11.04</v>
      </c>
      <c r="F1790" s="74">
        <f>[2]自有船应收租金!V1732</f>
        <v>0</v>
      </c>
      <c r="G1790" s="73">
        <f>[2]自有船应收租金!AA1732</f>
        <v>285750</v>
      </c>
      <c r="H1790" s="73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3" t="str">
        <f>[2]自有船应收租金!B1733</f>
        <v>A HOUOU</v>
      </c>
      <c r="C1791" s="73" t="str">
        <f>[2]自有船应收租金!C1733</f>
        <v>FESCO</v>
      </c>
      <c r="D1791" s="73" t="str">
        <f>[2]自有船应收租金!F1733</f>
        <v>第09期</v>
      </c>
      <c r="E1791" s="73" t="str">
        <f>[2]自有船应收租金!I1733</f>
        <v>2021.10.20-2021.11.04</v>
      </c>
      <c r="F1791" s="74">
        <f>[2]自有船应收租金!V1733</f>
        <v>0</v>
      </c>
      <c r="G1791" s="73">
        <f>[2]自有船应收租金!AA1733</f>
        <v>287744.75</v>
      </c>
      <c r="H1791" s="73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3" t="str">
        <f>[2]自有船应收租金!B1734</f>
        <v>Contship Day</v>
      </c>
      <c r="C1792" s="73" t="str">
        <f>[2]自有船应收租金!C1734</f>
        <v>CCL</v>
      </c>
      <c r="D1792" s="73" t="str">
        <f>[2]自有船应收租金!F1734</f>
        <v>第02期</v>
      </c>
      <c r="E1792" s="73" t="str">
        <f>[2]自有船应收租金!I1734</f>
        <v>2021.10.20-2021.11.04</v>
      </c>
      <c r="F1792" s="74">
        <f>[2]自有船应收租金!V1734</f>
        <v>0</v>
      </c>
      <c r="G1792" s="73">
        <f>[2]自有船应收租金!AA1734</f>
        <v>315400</v>
      </c>
      <c r="H1792" s="73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3" t="str">
        <f>[2]自有船应收租金!B1735</f>
        <v>A MAKOTO</v>
      </c>
      <c r="C1793" s="73" t="str">
        <f>[2]自有船应收租金!C1735</f>
        <v>STM</v>
      </c>
      <c r="D1793" s="73" t="str">
        <f>[2]自有船应收租金!F1735</f>
        <v>第11期</v>
      </c>
      <c r="E1793" s="73" t="str">
        <f>[2]自有船应收租金!I1735</f>
        <v>2021.10.21-2021.11.05</v>
      </c>
      <c r="F1793" s="74">
        <f>[2]自有船应收租金!V1735</f>
        <v>0</v>
      </c>
      <c r="G1793" s="73">
        <f>[2]自有船应收租金!AA1735</f>
        <v>181200</v>
      </c>
      <c r="H1793" s="73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3" t="str">
        <f>[2]自有船应收租金!B1736</f>
        <v>A KOU</v>
      </c>
      <c r="C1794" s="73" t="str">
        <f>[2]自有船应收租金!C1736</f>
        <v>CMS</v>
      </c>
      <c r="D1794" s="73" t="str">
        <f>[2]自有船应收租金!F1736</f>
        <v>第04期</v>
      </c>
      <c r="E1794" s="73" t="str">
        <f>[2]自有船应收租金!I1736</f>
        <v>2021.10.21-2021.11.05</v>
      </c>
      <c r="F1794" s="74">
        <f>[2]自有船应收租金!V1736</f>
        <v>0</v>
      </c>
      <c r="G1794" s="73">
        <f>[2]自有船应收租金!AA1736</f>
        <v>555850</v>
      </c>
      <c r="H1794" s="73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3" t="str">
        <f>[2]自有船应收租金!B1737</f>
        <v>A KEIGA</v>
      </c>
      <c r="C1795" s="73" t="str">
        <f>[2]自有船应收租金!C1737</f>
        <v>TFL</v>
      </c>
      <c r="D1795" s="73" t="str">
        <f>[2]自有船应收租金!F1737</f>
        <v>第07期</v>
      </c>
      <c r="E1795" s="73" t="str">
        <f>[2]自有船应收租金!I1737</f>
        <v>2021.10.22-2021.11.06</v>
      </c>
      <c r="F1795" s="74">
        <f>[2]自有船应收租金!V1737</f>
        <v>0</v>
      </c>
      <c r="G1795" s="73">
        <f>[2]自有船应收租金!AA1737</f>
        <v>239963.19</v>
      </c>
      <c r="H1795" s="73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3" t="str">
        <f>[2]自有船应收租金!B1738</f>
        <v>ACACIA REI</v>
      </c>
      <c r="C1796" s="73" t="str">
        <f>[2]自有船应收租金!C1738</f>
        <v>VASI</v>
      </c>
      <c r="D1796" s="73" t="str">
        <f>[2]自有船应收租金!F1738</f>
        <v>prefinal2</v>
      </c>
      <c r="E1796" s="73" t="str">
        <f>[2]自有船应收租金!I1738</f>
        <v>2021.10.22-2021.10.25</v>
      </c>
      <c r="F1796" s="74">
        <f>[2]自有船应收租金!V1738</f>
        <v>0</v>
      </c>
      <c r="G1796" s="73">
        <f>[2]自有船应收租金!AA1738</f>
        <v>292825.26059534901</v>
      </c>
      <c r="H1796" s="73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3" t="str">
        <f>[2]自有船应收租金!B1739</f>
        <v>ACACIA REI</v>
      </c>
      <c r="C1797" s="73" t="str">
        <f>[2]自有船应收租金!C1739</f>
        <v>VASI</v>
      </c>
      <c r="D1797" s="73" t="str">
        <f>[2]自有船应收租金!F1739</f>
        <v>FINAL</v>
      </c>
      <c r="E1797" s="73" t="str">
        <f>[2]自有船应收租金!I1739</f>
        <v>2021.10.22-2021.10.25</v>
      </c>
      <c r="F1797" s="74">
        <f>[2]自有船应收租金!V1739</f>
        <v>0</v>
      </c>
      <c r="G1797" s="73">
        <f>[2]自有船应收租金!AA1739</f>
        <v>7000</v>
      </c>
      <c r="H1797" s="73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3" t="str">
        <f>[2]自有船应收租金!B1740</f>
        <v>ACACIA TAURUS</v>
      </c>
      <c r="C1798" s="73" t="str">
        <f>[2]自有船应收租金!C1740</f>
        <v>STM</v>
      </c>
      <c r="D1798" s="73" t="str">
        <f>[2]自有船应收租金!F1740</f>
        <v>第16期</v>
      </c>
      <c r="E1798" s="73" t="str">
        <f>[2]自有船应收租金!I1740</f>
        <v>2021.10.24-2021.11.08</v>
      </c>
      <c r="F1798" s="74">
        <f>[2]自有船应收租金!V1740</f>
        <v>0</v>
      </c>
      <c r="G1798" s="73">
        <f>[2]自有船应收租金!AA1740</f>
        <v>83150</v>
      </c>
      <c r="H1798" s="73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3" t="str">
        <f>[2]自有船应收租金!B1741</f>
        <v>ACACIA HAWK</v>
      </c>
      <c r="C1799" s="73" t="str">
        <f>[2]自有船应收租金!C1741</f>
        <v>CMS</v>
      </c>
      <c r="D1799" s="73" t="str">
        <f>[2]自有船应收租金!F1741</f>
        <v>第92期</v>
      </c>
      <c r="E1799" s="73" t="str">
        <f>[2]自有船应收租金!I1741</f>
        <v>2021.10.24-2021.11.08</v>
      </c>
      <c r="F1799" s="74">
        <f>[2]自有船应收租金!V1741</f>
        <v>0</v>
      </c>
      <c r="G1799" s="73">
        <f>[2]自有船应收租金!AA1741</f>
        <v>105542.465753425</v>
      </c>
      <c r="H1799" s="73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3" t="str">
        <f>[2]自有船应收租金!B1742</f>
        <v>ACACIA REI</v>
      </c>
      <c r="C1800" s="73" t="str">
        <f>[2]自有船应收租金!C1742</f>
        <v>CIL</v>
      </c>
      <c r="D1800" s="73" t="str">
        <f>[2]自有船应收租金!F1742</f>
        <v>第01期</v>
      </c>
      <c r="E1800" s="73" t="str">
        <f>[2]自有船应收租金!I1742</f>
        <v>2021.10.25-2021.11.09</v>
      </c>
      <c r="F1800" s="74">
        <f>[2]自有船应收租金!V1742</f>
        <v>0</v>
      </c>
      <c r="G1800" s="73">
        <f>[2]自有船应收租金!AA1742</f>
        <v>1628303.89</v>
      </c>
      <c r="H1800" s="73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3" t="str">
        <f>[2]自有船应收租金!B1743</f>
        <v>ACACIA MING</v>
      </c>
      <c r="C1801" s="73" t="str">
        <f>[2]自有船应收租金!C1743</f>
        <v>TFL</v>
      </c>
      <c r="D1801" s="73" t="str">
        <f>[2]自有船应收租金!F1743</f>
        <v>第04期</v>
      </c>
      <c r="E1801" s="73" t="str">
        <f>[2]自有船应收租金!I1743</f>
        <v>2021.10.25-2021.11.09</v>
      </c>
      <c r="F1801" s="74">
        <f>[2]自有船应收租金!V1743</f>
        <v>0</v>
      </c>
      <c r="G1801" s="73">
        <f>[2]自有船应收租金!AA1743</f>
        <v>311459.96000000002</v>
      </c>
      <c r="H1801" s="73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3" t="str">
        <f>[2]自有船应收租金!B1744</f>
        <v>Heung-A Jakarta</v>
      </c>
      <c r="C1802" s="73" t="str">
        <f>[2]自有船应收租金!C1744</f>
        <v>PAN</v>
      </c>
      <c r="D1802" s="73" t="str">
        <f>[2]自有船应收租金!F1744</f>
        <v>第26期</v>
      </c>
      <c r="E1802" s="73" t="str">
        <f>[2]自有船应收租金!I1744</f>
        <v>2021.10.26-2021.11.10</v>
      </c>
      <c r="F1802" s="74">
        <f>[2]自有船应收租金!V1744</f>
        <v>0</v>
      </c>
      <c r="G1802" s="73">
        <f>[2]自有船应收租金!AA1744</f>
        <v>117383.87</v>
      </c>
      <c r="H1802" s="73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3" t="str">
        <f>[2]自有船应收租金!B1745</f>
        <v>A KINKA</v>
      </c>
      <c r="C1803" s="73" t="str">
        <f>[2]自有船应收租金!C1745</f>
        <v>TFS</v>
      </c>
      <c r="D1803" s="73" t="str">
        <f>[2]自有船应收租金!F1745</f>
        <v>第04期</v>
      </c>
      <c r="E1803" s="73" t="str">
        <f>[2]自有船应收租金!I1745</f>
        <v>2021.10.26-2021.11.25</v>
      </c>
      <c r="F1803" s="74">
        <f>[2]自有船应收租金!V1745</f>
        <v>0</v>
      </c>
      <c r="G1803" s="73">
        <f>[2]自有船应收租金!AA1745</f>
        <v>2461800</v>
      </c>
      <c r="H1803" s="73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3" t="str">
        <f>[2]自有船应收租金!B1746</f>
        <v>A ROKU</v>
      </c>
      <c r="C1804" s="73" t="str">
        <f>[2]自有船应收租金!C1746</f>
        <v>STM</v>
      </c>
      <c r="D1804" s="73" t="str">
        <f>[2]自有船应收租金!F1746</f>
        <v>第04期</v>
      </c>
      <c r="E1804" s="73" t="str">
        <f>[2]自有船应收租金!I1746</f>
        <v>2021.10.26-2021.11.10</v>
      </c>
      <c r="F1804" s="74">
        <f>[2]自有船应收租金!V1746</f>
        <v>0</v>
      </c>
      <c r="G1804" s="73">
        <f>[2]自有船应收租金!AA1746</f>
        <v>181200</v>
      </c>
      <c r="H1804" s="73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3" t="str">
        <f>[2]自有船应收租金!B1747</f>
        <v>A BOTE</v>
      </c>
      <c r="C1805" s="73" t="str">
        <f>[2]自有船应收租金!C1747</f>
        <v>TCL</v>
      </c>
      <c r="D1805" s="73" t="str">
        <f>[2]自有船应收租金!F1747</f>
        <v>第15期</v>
      </c>
      <c r="E1805" s="73" t="str">
        <f>[2]自有船应收租金!I1747</f>
        <v>2021.10.27-2021.11.11</v>
      </c>
      <c r="F1805" s="74">
        <f>[2]自有船应收租金!V1747</f>
        <v>0</v>
      </c>
      <c r="G1805" s="73">
        <f>[2]自有船应收租金!AA1747</f>
        <v>87607.34</v>
      </c>
      <c r="H1805" s="73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3" t="str">
        <f>[2]自有船应收租金!B1748</f>
        <v>JRS CARINA</v>
      </c>
      <c r="C1806" s="73" t="str">
        <f>[2]自有船应收租金!C1748</f>
        <v>CCL</v>
      </c>
      <c r="D1806" s="73" t="str">
        <f>[2]自有船应收租金!F1748</f>
        <v>第82期</v>
      </c>
      <c r="E1806" s="73" t="str">
        <f>[2]自有船应收租金!I1748</f>
        <v>2021.10.27-2021.11.11</v>
      </c>
      <c r="F1806" s="74">
        <f>[2]自有船应收租金!V1748</f>
        <v>0</v>
      </c>
      <c r="G1806" s="73">
        <f>[2]自有船应收租金!AA1748</f>
        <v>232630.99</v>
      </c>
      <c r="H1806" s="73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3" t="str">
        <f>[2]自有船应收租金!B1749</f>
        <v>ACACIA ARIES</v>
      </c>
      <c r="C1807" s="73" t="str">
        <f>[2]自有船应收租金!C1749</f>
        <v>STM</v>
      </c>
      <c r="D1807" s="73" t="str">
        <f>[2]自有船应收租金!F1749</f>
        <v>第42期</v>
      </c>
      <c r="E1807" s="73" t="str">
        <f>[2]自有船应收租金!I1749</f>
        <v>2021.10.27-2021.11.11</v>
      </c>
      <c r="F1807" s="74">
        <f>[2]自有船应收租金!V1749</f>
        <v>0</v>
      </c>
      <c r="G1807" s="73">
        <f>[2]自有船应收租金!AA1749</f>
        <v>83150</v>
      </c>
      <c r="H1807" s="73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3" t="str">
        <f>[2]自有船应收租金!B1750</f>
        <v>A KIBO</v>
      </c>
      <c r="C1808" s="73" t="str">
        <f>[2]自有船应收租金!C1750</f>
        <v>GMS</v>
      </c>
      <c r="D1808" s="73" t="str">
        <f>[2]自有船应收租金!F1750</f>
        <v>第23期</v>
      </c>
      <c r="E1808" s="73" t="str">
        <f>[2]自有船应收租金!I1750</f>
        <v>2021.10.28-2021.11.12</v>
      </c>
      <c r="F1808" s="74">
        <f>[2]自有船应收租金!V1750</f>
        <v>0</v>
      </c>
      <c r="G1808" s="73">
        <f>[2]自有船应收租金!AA1750</f>
        <v>71243.75</v>
      </c>
      <c r="H1808" s="73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3" t="str">
        <f>[2]自有船应收租金!B1751</f>
        <v>KANWAY GALAXY</v>
      </c>
      <c r="C1809" s="73" t="str">
        <f>[2]自有船应收租金!C1751</f>
        <v>EMC</v>
      </c>
      <c r="D1809" s="73" t="str">
        <f>[2]自有船应收租金!F1751</f>
        <v>PREFINAL</v>
      </c>
      <c r="E1809" s="73" t="str">
        <f>[2]自有船应收租金!I1751</f>
        <v>2021.10.29-2021.11.07</v>
      </c>
      <c r="F1809" s="74">
        <f>[2]自有船应收租金!V1751</f>
        <v>-1452</v>
      </c>
      <c r="G1809" s="73">
        <f>[2]自有船应收租金!AA1751</f>
        <v>-154339.53125</v>
      </c>
      <c r="H1809" s="73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3" t="str">
        <f>[2]自有船应收租金!B1752</f>
        <v>KANWAY GALAXY</v>
      </c>
      <c r="C1810" s="73" t="str">
        <f>[2]自有船应收租金!C1752</f>
        <v>EMC</v>
      </c>
      <c r="D1810" s="73" t="str">
        <f>[2]自有船应收租金!F1752</f>
        <v>FINAL</v>
      </c>
      <c r="E1810" s="73" t="str">
        <f>[2]自有船应收租金!I1752</f>
        <v>2021.10.29-2021.11.07</v>
      </c>
      <c r="F1810" s="74">
        <f>[2]自有船应收租金!V1752</f>
        <v>0</v>
      </c>
      <c r="G1810" s="73">
        <f>[2]自有船应收租金!AA1752</f>
        <v>2714.72</v>
      </c>
      <c r="H1810" s="73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3" t="str">
        <f>[2]自有船应收租金!B1753</f>
        <v>KANWAY GALAXY</v>
      </c>
      <c r="C1811" s="73" t="str">
        <f>[2]自有船应收租金!C1753</f>
        <v>EMC</v>
      </c>
      <c r="D1811" s="73" t="str">
        <f>[2]自有船应收租金!F1753</f>
        <v>FINAL</v>
      </c>
      <c r="E1811" s="73" t="str">
        <f>[2]自有船应收租金!I1753</f>
        <v>2021.10.29-2021.11.07</v>
      </c>
      <c r="F1811" s="74">
        <f>[2]自有船应收租金!V1753</f>
        <v>-1512</v>
      </c>
      <c r="G1811" s="73">
        <f>[2]自有船应收租金!AA1753</f>
        <v>46512</v>
      </c>
      <c r="H1811" s="73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3" t="str">
        <f>[2]自有船应收租金!B1754</f>
        <v>A MYOKO</v>
      </c>
      <c r="C1812" s="73" t="str">
        <f>[2]自有船应收租金!C1754</f>
        <v>NS</v>
      </c>
      <c r="D1812" s="73" t="str">
        <f>[2]自有船应收租金!F1754</f>
        <v>第06期</v>
      </c>
      <c r="E1812" s="73" t="str">
        <f>[2]自有船应收租金!I1754</f>
        <v>2021.10.30-2021.11.14</v>
      </c>
      <c r="F1812" s="74">
        <f>[2]自有船应收租金!V1754</f>
        <v>0</v>
      </c>
      <c r="G1812" s="73">
        <f>[2]自有船应收租金!AA1754</f>
        <v>234255.1</v>
      </c>
      <c r="H1812" s="73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3" t="str">
        <f>[2]自有船应收租金!B1755</f>
        <v>JRS CORVUS</v>
      </c>
      <c r="C1813" s="73" t="str">
        <f>[2]自有船应收租金!C1755</f>
        <v>STM</v>
      </c>
      <c r="D1813" s="73" t="str">
        <f>[2]自有船应收租金!F1755</f>
        <v>第22期</v>
      </c>
      <c r="E1813" s="73" t="str">
        <f>[2]自有船应收租金!I1755</f>
        <v>2021.10.31-2021.11.15</v>
      </c>
      <c r="F1813" s="74">
        <f>[2]自有船应收租金!V1755</f>
        <v>0</v>
      </c>
      <c r="G1813" s="73">
        <f>[2]自有船应收租金!AA1755</f>
        <v>105700</v>
      </c>
      <c r="H1813" s="73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3" t="str">
        <f>[2]自有船应收租金!B1756</f>
        <v>A HOKEN</v>
      </c>
      <c r="C1814" s="73" t="str">
        <f>[2]自有船应收租金!C1756</f>
        <v>COSCO</v>
      </c>
      <c r="D1814" s="73" t="str">
        <f>[2]自有船应收租金!F1756</f>
        <v>第10期</v>
      </c>
      <c r="E1814" s="73" t="str">
        <f>[2]自有船应收租金!I1756</f>
        <v>2021.11.01-2021.11.16</v>
      </c>
      <c r="F1814" s="74">
        <f>[2]自有船应收租金!V1756</f>
        <v>-2856</v>
      </c>
      <c r="G1814" s="73">
        <f>[2]自有船应收租金!AA1756</f>
        <v>179106</v>
      </c>
      <c r="H1814" s="73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3" t="str">
        <f>[2]自有船应收租金!B1757</f>
        <v>A FUKU</v>
      </c>
      <c r="C1815" s="73" t="str">
        <f>[2]自有船应收租金!C1757</f>
        <v>TSL</v>
      </c>
      <c r="D1815" s="73" t="str">
        <f>[2]自有船应收租金!F1757</f>
        <v>第27期</v>
      </c>
      <c r="E1815" s="73" t="str">
        <f>[2]自有船应收租金!I1757</f>
        <v>2021.11.01-2021.11.16</v>
      </c>
      <c r="F1815" s="74">
        <f>[2]自有船应收租金!V1757</f>
        <v>0</v>
      </c>
      <c r="G1815" s="73">
        <f>[2]自有船应收租金!AA1757</f>
        <v>154237.5</v>
      </c>
      <c r="H1815" s="73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3" t="str">
        <f>[2]自有船应收租金!B1758</f>
        <v>Bremen Trader</v>
      </c>
      <c r="C1816" s="73" t="str">
        <f>[2]自有船应收租金!C1758</f>
        <v>sealand</v>
      </c>
      <c r="D1816" s="73" t="str">
        <f>[2]自有船应收租金!F1758</f>
        <v>第08期</v>
      </c>
      <c r="E1816" s="73" t="str">
        <f>[2]自有船应收租金!I1758</f>
        <v>2021.11.01-2021.12.01</v>
      </c>
      <c r="F1816" s="74">
        <f>[2]自有船应收租金!V1758</f>
        <v>0</v>
      </c>
      <c r="G1816" s="73">
        <f>[2]自有船应收租金!AA1758</f>
        <v>520487.5</v>
      </c>
      <c r="H1816" s="73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3" t="str">
        <f>[2]自有船应收租金!B1759</f>
        <v>A ASO</v>
      </c>
      <c r="C1817" s="73" t="str">
        <f>[2]自有船应收租金!C1759</f>
        <v>sealand</v>
      </c>
      <c r="D1817" s="73" t="str">
        <f>[2]自有船应收租金!F1759</f>
        <v>第04期</v>
      </c>
      <c r="E1817" s="73" t="str">
        <f>[2]自有船应收租金!I1759</f>
        <v>2021.11.01-2021.12.01</v>
      </c>
      <c r="F1817" s="74">
        <f>[2]自有船应收租金!V1759</f>
        <v>0</v>
      </c>
      <c r="G1817" s="73">
        <f>[2]自有船应收租金!AA1759</f>
        <v>949173.1</v>
      </c>
      <c r="H1817" s="73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3" t="str">
        <f>[2]自有船应收租金!B1760</f>
        <v>A XINXIA</v>
      </c>
      <c r="C1818" s="73" t="str">
        <f>[2]自有船应收租金!C1760</f>
        <v>SKR</v>
      </c>
      <c r="D1818" s="73" t="str">
        <f>[2]自有船应收租金!F1760</f>
        <v>第08期</v>
      </c>
      <c r="E1818" s="73" t="str">
        <f>[2]自有船应收租金!I1760</f>
        <v>2021.11.01-2021.11.16</v>
      </c>
      <c r="F1818" s="74">
        <f>[2]自有船应收租金!V1760</f>
        <v>0</v>
      </c>
      <c r="G1818" s="73">
        <f>[2]自有船应收租金!AA1760</f>
        <v>282459.02</v>
      </c>
      <c r="H1818" s="73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3" t="str">
        <f>[2]自有船应收租金!B1761</f>
        <v>ACACIA VIRGO</v>
      </c>
      <c r="C1819" s="73" t="str">
        <f>[2]自有船应收租金!C1761</f>
        <v>SKR</v>
      </c>
      <c r="D1819" s="73" t="str">
        <f>[2]自有船应收租金!F1761</f>
        <v>第15期</v>
      </c>
      <c r="E1819" s="73" t="str">
        <f>[2]自有船应收租金!I1761</f>
        <v>2021.11.01-2021.11.16</v>
      </c>
      <c r="F1819" s="74">
        <f>[2]自有船应收租金!V1761</f>
        <v>0</v>
      </c>
      <c r="G1819" s="73">
        <f>[2]自有船应收租金!AA1761</f>
        <v>154918.13</v>
      </c>
      <c r="H1819" s="73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3" t="str">
        <f>[2]自有船应收租金!B1762</f>
        <v>A Daisen</v>
      </c>
      <c r="C1820" s="73" t="str">
        <f>[2]自有船应收租金!C1762</f>
        <v>CUL</v>
      </c>
      <c r="D1820" s="73" t="str">
        <f>[2]自有船应收租金!F1762</f>
        <v>第08期</v>
      </c>
      <c r="E1820" s="73" t="str">
        <f>[2]自有船应收租金!I1762</f>
        <v>2021.11.02-2021.11.17</v>
      </c>
      <c r="F1820" s="74">
        <f>[2]自有船应收租金!V1762</f>
        <v>0</v>
      </c>
      <c r="G1820" s="73">
        <f>[2]自有船应收租金!AA1762</f>
        <v>1125900</v>
      </c>
      <c r="H1820" s="73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3" t="str">
        <f>[2]自有船应收租金!B1763</f>
        <v>LISBOA</v>
      </c>
      <c r="C1821" s="73" t="str">
        <f>[2]自有船应收租金!C1763</f>
        <v>KMTC</v>
      </c>
      <c r="D1821" s="73" t="str">
        <f>[2]自有船应收租金!F1763</f>
        <v>Prefinal</v>
      </c>
      <c r="E1821" s="73" t="str">
        <f>[2]自有船应收租金!I1763</f>
        <v>2021.11.03-2021.11.08</v>
      </c>
      <c r="F1821" s="74">
        <f>[2]自有船应收租金!V1763</f>
        <v>0</v>
      </c>
      <c r="G1821" s="73">
        <f>[2]自有船应收租金!AA1763</f>
        <v>39733.333333333299</v>
      </c>
      <c r="H1821" s="73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3" t="str">
        <f>[2]自有船应收租金!B1764</f>
        <v>A MIZUHO</v>
      </c>
      <c r="C1822" s="73" t="str">
        <f>[2]自有船应收租金!C1764</f>
        <v>Heung-A</v>
      </c>
      <c r="D1822" s="73" t="str">
        <f>[2]自有船应收租金!F1764</f>
        <v>第18期</v>
      </c>
      <c r="E1822" s="73" t="str">
        <f>[2]自有船应收租金!I1764</f>
        <v>2021.11.04-2021.11.19</v>
      </c>
      <c r="F1822" s="74">
        <f>[2]自有船应收租金!V1764</f>
        <v>0</v>
      </c>
      <c r="G1822" s="73">
        <f>[2]自有船应收租金!AA1764</f>
        <v>176116.438356164</v>
      </c>
      <c r="H1822" s="73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68"/>
      <c r="C1823" s="68"/>
      <c r="D1823" s="68"/>
      <c r="E1823" s="68"/>
      <c r="F1823" s="80"/>
      <c r="G1823" s="68"/>
      <c r="H1823" s="68"/>
    </row>
    <row r="1824" spans="2:9">
      <c r="B1824" s="68"/>
      <c r="C1824" s="68"/>
      <c r="D1824" s="68"/>
      <c r="E1824" s="68"/>
      <c r="F1824" s="80"/>
      <c r="G1824" s="68"/>
      <c r="H1824" s="68"/>
    </row>
    <row r="1825" spans="2:8">
      <c r="B1825" s="68"/>
      <c r="C1825" s="68"/>
      <c r="D1825" s="68"/>
      <c r="E1825" s="68"/>
      <c r="F1825" s="80"/>
      <c r="G1825" s="68"/>
      <c r="H1825" s="68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4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200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45941.582905439813</v>
      </c>
      <c r="D2" s="7"/>
      <c r="F2" s="197" t="s">
        <v>4</v>
      </c>
      <c r="G2" s="197"/>
      <c r="H2" s="197"/>
      <c r="I2" s="197"/>
      <c r="J2" s="40"/>
      <c r="K2" s="40"/>
      <c r="L2" s="40"/>
      <c r="M2" s="40"/>
      <c r="N2" s="40"/>
      <c r="O2" s="40"/>
      <c r="P2" s="40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8" t="s">
        <v>201</v>
      </c>
      <c r="G3" s="198"/>
      <c r="H3" s="198"/>
      <c r="I3" s="40"/>
      <c r="J3" s="40"/>
      <c r="K3" s="40"/>
      <c r="L3" s="40"/>
      <c r="M3" s="40"/>
      <c r="N3" s="40"/>
      <c r="O3" s="40"/>
      <c r="P3" s="40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8"/>
      <c r="G5" s="9" t="s">
        <v>6</v>
      </c>
      <c r="H5" s="9"/>
      <c r="I5" s="8"/>
      <c r="J5" s="9" t="s">
        <v>7</v>
      </c>
      <c r="K5" s="9"/>
      <c r="L5" s="8"/>
      <c r="M5" s="9" t="s">
        <v>8</v>
      </c>
      <c r="N5" s="41"/>
      <c r="O5" s="42"/>
      <c r="P5" s="41" t="s">
        <v>6</v>
      </c>
      <c r="Q5" s="44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0" t="s">
        <v>9</v>
      </c>
      <c r="B6" s="10" t="s">
        <v>0</v>
      </c>
      <c r="C6" s="10" t="s">
        <v>1</v>
      </c>
      <c r="D6" s="10" t="s">
        <v>2</v>
      </c>
      <c r="E6" s="11" t="s">
        <v>3</v>
      </c>
      <c r="F6" s="12" t="s">
        <v>10</v>
      </c>
      <c r="G6" s="10" t="s">
        <v>11</v>
      </c>
      <c r="H6" s="10" t="s">
        <v>12</v>
      </c>
      <c r="I6" s="10" t="s">
        <v>10</v>
      </c>
      <c r="J6" s="10" t="s">
        <v>11</v>
      </c>
      <c r="K6" s="10" t="s">
        <v>12</v>
      </c>
      <c r="L6" s="14" t="s">
        <v>10</v>
      </c>
      <c r="M6" s="14" t="s">
        <v>11</v>
      </c>
      <c r="N6" s="14" t="s">
        <v>12</v>
      </c>
      <c r="O6" s="14" t="s">
        <v>10</v>
      </c>
      <c r="P6" s="14" t="s">
        <v>11</v>
      </c>
      <c r="Q6" s="14" t="s">
        <v>12</v>
      </c>
      <c r="R6" s="11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3">
        <v>1</v>
      </c>
      <c r="B7" s="14" t="s">
        <v>125</v>
      </c>
      <c r="C7" s="15" t="s">
        <v>202</v>
      </c>
      <c r="D7" s="14" t="s">
        <v>170</v>
      </c>
      <c r="E7" s="14" t="s">
        <v>203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39">
        <v>43851.666666666701</v>
      </c>
      <c r="L7" s="39">
        <v>43851.6875</v>
      </c>
      <c r="M7" s="39">
        <v>43851.708333333299</v>
      </c>
      <c r="N7" s="39">
        <v>43851.916666666701</v>
      </c>
      <c r="O7" s="2"/>
      <c r="P7" s="2"/>
      <c r="Q7" s="2"/>
      <c r="R7" s="47"/>
      <c r="S7" s="1"/>
      <c r="T7" s="1"/>
      <c r="U7" s="1"/>
      <c r="AC7" s="4" t="s">
        <v>200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16"/>
      <c r="U8" s="16"/>
      <c r="V8" s="16"/>
      <c r="W8" s="16"/>
      <c r="X8" s="1"/>
      <c r="Y8" s="1"/>
      <c r="Z8" s="1"/>
      <c r="AA8" s="1"/>
    </row>
    <row r="9" spans="1:36" ht="10.5" customHeight="1">
      <c r="A9" s="16"/>
      <c r="B9" s="16"/>
      <c r="C9" s="1"/>
      <c r="D9" s="1"/>
      <c r="E9" s="16"/>
      <c r="F9" s="6"/>
      <c r="G9" s="6"/>
      <c r="H9" s="6"/>
      <c r="I9" s="3"/>
      <c r="J9" s="3"/>
      <c r="K9" s="3"/>
      <c r="L9" s="16"/>
      <c r="M9" s="16"/>
      <c r="N9" s="16"/>
      <c r="O9" s="16"/>
      <c r="P9" s="16"/>
      <c r="Q9" s="16"/>
      <c r="R9" s="16"/>
      <c r="S9" s="16"/>
      <c r="T9" s="16"/>
      <c r="U9" s="1"/>
      <c r="Z9" s="16"/>
      <c r="AA9" s="16"/>
      <c r="AB9" s="16"/>
      <c r="AC9" s="16"/>
      <c r="AD9" s="16"/>
    </row>
    <row r="10" spans="1:36" ht="12.75" customHeight="1">
      <c r="A10" s="17"/>
      <c r="B10" s="1"/>
      <c r="C10" s="1"/>
      <c r="D10" s="1"/>
      <c r="E10" s="1"/>
      <c r="F10" s="8"/>
      <c r="G10" s="9" t="s">
        <v>6</v>
      </c>
      <c r="H10" s="9"/>
      <c r="I10" s="9"/>
      <c r="J10" s="9" t="s">
        <v>19</v>
      </c>
      <c r="K10" s="9"/>
      <c r="L10" s="8"/>
      <c r="M10" s="9" t="s">
        <v>20</v>
      </c>
      <c r="N10" s="9"/>
      <c r="O10" s="42"/>
      <c r="P10" s="41" t="s">
        <v>6</v>
      </c>
      <c r="Q10" s="44"/>
      <c r="R10" s="5"/>
      <c r="S10" s="5"/>
      <c r="T10" s="16"/>
      <c r="U10" s="1"/>
    </row>
    <row r="11" spans="1:36" ht="12.75" customHeight="1">
      <c r="A11" s="18" t="s">
        <v>9</v>
      </c>
      <c r="B11" s="10" t="s">
        <v>0</v>
      </c>
      <c r="C11" s="10" t="s">
        <v>1</v>
      </c>
      <c r="D11" s="10" t="s">
        <v>2</v>
      </c>
      <c r="E11" s="11" t="s">
        <v>3</v>
      </c>
      <c r="F11" s="9" t="s">
        <v>10</v>
      </c>
      <c r="G11" s="8" t="s">
        <v>11</v>
      </c>
      <c r="H11" s="8" t="s">
        <v>12</v>
      </c>
      <c r="I11" s="8" t="s">
        <v>10</v>
      </c>
      <c r="J11" s="8" t="s">
        <v>11</v>
      </c>
      <c r="K11" s="8" t="s">
        <v>12</v>
      </c>
      <c r="L11" s="21" t="s">
        <v>10</v>
      </c>
      <c r="M11" s="21" t="s">
        <v>11</v>
      </c>
      <c r="N11" s="21" t="s">
        <v>12</v>
      </c>
      <c r="O11" s="14" t="s">
        <v>10</v>
      </c>
      <c r="P11" s="14" t="s">
        <v>11</v>
      </c>
      <c r="Q11" s="14" t="s">
        <v>12</v>
      </c>
      <c r="R11" s="11" t="s">
        <v>13</v>
      </c>
      <c r="S11" s="1"/>
      <c r="T11" s="16"/>
      <c r="U11" s="16"/>
      <c r="V11" s="16"/>
      <c r="W11" s="16"/>
      <c r="X11" s="3"/>
      <c r="Y11" s="3"/>
    </row>
    <row r="12" spans="1:36" ht="12.75" customHeight="1">
      <c r="A12" s="13">
        <v>2</v>
      </c>
      <c r="B12" s="14" t="s">
        <v>126</v>
      </c>
      <c r="C12" s="15" t="s">
        <v>204</v>
      </c>
      <c r="D12" s="14" t="s">
        <v>163</v>
      </c>
      <c r="E12" s="14" t="s">
        <v>203</v>
      </c>
      <c r="F12" s="2">
        <v>43848</v>
      </c>
      <c r="G12" s="2">
        <v>43850.375</v>
      </c>
      <c r="H12" s="2">
        <v>43850.895833333299</v>
      </c>
      <c r="I12" s="43">
        <v>43853.25</v>
      </c>
      <c r="J12" s="39">
        <v>43853.291666666701</v>
      </c>
      <c r="K12" s="2"/>
      <c r="L12" s="43">
        <v>43852.458333333299</v>
      </c>
      <c r="M12" s="39">
        <v>43852.5</v>
      </c>
      <c r="N12" s="39">
        <v>43852.916666666701</v>
      </c>
      <c r="O12" s="2"/>
      <c r="P12" s="2"/>
      <c r="Q12" s="2"/>
      <c r="R12" s="47" t="s">
        <v>205</v>
      </c>
      <c r="S12" s="1"/>
      <c r="T12" s="3"/>
      <c r="U12" s="16"/>
      <c r="V12" s="16"/>
      <c r="W12" s="16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19"/>
      <c r="H13" s="6"/>
      <c r="I13" s="3"/>
      <c r="J13" s="3"/>
      <c r="K13" s="3"/>
      <c r="L13" s="3" t="s">
        <v>200</v>
      </c>
      <c r="M13" s="3"/>
      <c r="N13" s="3"/>
      <c r="R13" s="5"/>
      <c r="S13" s="5"/>
      <c r="T13" s="16"/>
      <c r="U13" s="5"/>
      <c r="Y13" s="16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16"/>
      <c r="U14" s="1"/>
      <c r="Y14" s="16"/>
      <c r="Z14" s="1"/>
      <c r="AA14" s="1"/>
    </row>
    <row r="15" spans="1:36" ht="12.75" customHeight="1">
      <c r="A15" s="17"/>
      <c r="B15" s="1"/>
      <c r="C15" s="3"/>
      <c r="D15" s="3"/>
      <c r="E15" s="1"/>
      <c r="F15" s="8"/>
      <c r="G15" s="9" t="s">
        <v>32</v>
      </c>
      <c r="H15" s="9"/>
      <c r="I15" s="8"/>
      <c r="J15" s="9" t="s">
        <v>33</v>
      </c>
      <c r="K15" s="9"/>
      <c r="L15" s="42"/>
      <c r="M15" s="41" t="s">
        <v>7</v>
      </c>
      <c r="N15" s="44"/>
      <c r="O15" s="42"/>
      <c r="P15" s="41" t="s">
        <v>32</v>
      </c>
      <c r="Q15" s="44"/>
      <c r="R15" s="5"/>
      <c r="S15" s="16"/>
      <c r="T15" s="16"/>
      <c r="U15" s="3"/>
      <c r="V15" s="3"/>
      <c r="W15" s="3"/>
      <c r="X15" s="3"/>
    </row>
    <row r="16" spans="1:36" ht="12.75" customHeight="1">
      <c r="A16" s="18" t="s">
        <v>9</v>
      </c>
      <c r="B16" s="10" t="s">
        <v>0</v>
      </c>
      <c r="C16" s="10" t="s">
        <v>1</v>
      </c>
      <c r="D16" s="10" t="s">
        <v>2</v>
      </c>
      <c r="E16" s="11" t="s">
        <v>3</v>
      </c>
      <c r="F16" s="20" t="s">
        <v>10</v>
      </c>
      <c r="G16" s="21" t="s">
        <v>11</v>
      </c>
      <c r="H16" s="21" t="s">
        <v>12</v>
      </c>
      <c r="I16" s="21" t="s">
        <v>10</v>
      </c>
      <c r="J16" s="21" t="s">
        <v>11</v>
      </c>
      <c r="K16" s="21" t="s">
        <v>12</v>
      </c>
      <c r="L16" s="14" t="s">
        <v>10</v>
      </c>
      <c r="M16" s="14" t="s">
        <v>11</v>
      </c>
      <c r="N16" s="14" t="s">
        <v>12</v>
      </c>
      <c r="O16" s="14" t="s">
        <v>10</v>
      </c>
      <c r="P16" s="14" t="s">
        <v>11</v>
      </c>
      <c r="Q16" s="14" t="s">
        <v>12</v>
      </c>
      <c r="R16" s="11" t="s">
        <v>13</v>
      </c>
      <c r="T16" s="3"/>
      <c r="U16" s="3"/>
      <c r="V16" s="3"/>
      <c r="W16" s="3"/>
      <c r="X16" s="3"/>
    </row>
    <row r="17" spans="1:33" ht="12.75" customHeight="1">
      <c r="A17" s="13"/>
      <c r="B17" s="14" t="s">
        <v>127</v>
      </c>
      <c r="C17" s="15" t="s">
        <v>206</v>
      </c>
      <c r="D17" s="14" t="s">
        <v>132</v>
      </c>
      <c r="E17" s="14" t="s">
        <v>203</v>
      </c>
      <c r="F17" s="2">
        <v>43848.541666666701</v>
      </c>
      <c r="G17" s="2">
        <v>43848.583333333299</v>
      </c>
      <c r="H17" s="2">
        <v>43849.5625</v>
      </c>
      <c r="I17" s="39">
        <v>43852.6875</v>
      </c>
      <c r="J17" s="39">
        <v>43852.875</v>
      </c>
      <c r="K17" s="39">
        <v>43853.791666666701</v>
      </c>
      <c r="L17" s="2"/>
      <c r="M17" s="2"/>
      <c r="N17" s="2"/>
      <c r="O17" s="2"/>
      <c r="P17" s="2"/>
      <c r="Q17" s="2"/>
      <c r="R17" s="47"/>
      <c r="T17" s="16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8"/>
      <c r="G20" s="9" t="s">
        <v>32</v>
      </c>
      <c r="H20" s="9"/>
      <c r="I20" s="8"/>
      <c r="J20" s="9" t="s">
        <v>7</v>
      </c>
      <c r="K20" s="9"/>
      <c r="L20" s="8"/>
      <c r="M20" s="9" t="s">
        <v>8</v>
      </c>
      <c r="N20" s="41"/>
      <c r="O20" s="42"/>
      <c r="P20" s="41" t="s">
        <v>32</v>
      </c>
      <c r="Q20" s="44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18" t="s">
        <v>9</v>
      </c>
      <c r="B21" s="10" t="s">
        <v>0</v>
      </c>
      <c r="C21" s="10" t="s">
        <v>1</v>
      </c>
      <c r="D21" s="10" t="s">
        <v>2</v>
      </c>
      <c r="E21" s="11" t="s">
        <v>3</v>
      </c>
      <c r="F21" s="12" t="s">
        <v>10</v>
      </c>
      <c r="G21" s="10" t="s">
        <v>11</v>
      </c>
      <c r="H21" s="10" t="s">
        <v>12</v>
      </c>
      <c r="I21" s="10" t="s">
        <v>10</v>
      </c>
      <c r="J21" s="10" t="s">
        <v>11</v>
      </c>
      <c r="K21" s="10" t="s">
        <v>12</v>
      </c>
      <c r="L21" s="14" t="s">
        <v>10</v>
      </c>
      <c r="M21" s="14" t="s">
        <v>11</v>
      </c>
      <c r="N21" s="14" t="s">
        <v>12</v>
      </c>
      <c r="O21" s="14" t="s">
        <v>10</v>
      </c>
      <c r="P21" s="14" t="s">
        <v>11</v>
      </c>
      <c r="Q21" s="14" t="s">
        <v>12</v>
      </c>
      <c r="R21" s="11" t="s">
        <v>13</v>
      </c>
      <c r="S21" s="16"/>
      <c r="T21" s="16"/>
      <c r="U21" s="16"/>
      <c r="V21" s="16"/>
      <c r="W21" s="16"/>
      <c r="X21" s="16"/>
      <c r="Y21" s="16"/>
      <c r="Z21" s="16"/>
      <c r="AA21" s="16"/>
    </row>
    <row r="22" spans="1:33" ht="12.75" customHeight="1">
      <c r="A22" s="13">
        <v>4</v>
      </c>
      <c r="B22" s="14" t="s">
        <v>149</v>
      </c>
      <c r="C22" s="15" t="s">
        <v>207</v>
      </c>
      <c r="D22" s="14" t="s">
        <v>178</v>
      </c>
      <c r="E22" s="14" t="s">
        <v>208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39">
        <v>43854.625</v>
      </c>
      <c r="P22" s="2"/>
      <c r="Q22" s="2"/>
      <c r="R22" s="47"/>
      <c r="S22" s="16"/>
      <c r="T22" s="16"/>
      <c r="U22" s="16"/>
      <c r="V22" s="16"/>
      <c r="W22" s="16"/>
      <c r="X22" s="16"/>
      <c r="Y22" s="16"/>
      <c r="Z22" s="16"/>
      <c r="AA22" s="16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17"/>
      <c r="B25" s="1"/>
      <c r="C25" s="1"/>
      <c r="D25" s="1"/>
      <c r="E25" s="1"/>
      <c r="F25" s="8"/>
      <c r="G25" s="9" t="s">
        <v>45</v>
      </c>
      <c r="H25" s="9"/>
      <c r="I25" s="34"/>
      <c r="J25" s="20" t="s">
        <v>46</v>
      </c>
      <c r="K25" s="35"/>
      <c r="L25" s="8"/>
      <c r="M25" s="9" t="s">
        <v>20</v>
      </c>
      <c r="N25" s="9"/>
      <c r="O25" s="8"/>
      <c r="P25" s="9" t="s">
        <v>19</v>
      </c>
      <c r="Q25" s="9"/>
      <c r="R25" s="199" t="s">
        <v>45</v>
      </c>
      <c r="S25" s="200"/>
      <c r="T25" s="201"/>
    </row>
    <row r="26" spans="1:33" ht="12.75" customHeight="1">
      <c r="A26" s="18" t="s">
        <v>9</v>
      </c>
      <c r="B26" s="10" t="s">
        <v>0</v>
      </c>
      <c r="C26" s="10" t="s">
        <v>1</v>
      </c>
      <c r="D26" s="10" t="s">
        <v>2</v>
      </c>
      <c r="E26" s="11" t="s">
        <v>3</v>
      </c>
      <c r="F26" s="20" t="s">
        <v>10</v>
      </c>
      <c r="G26" s="21" t="s">
        <v>11</v>
      </c>
      <c r="H26" s="21" t="s">
        <v>12</v>
      </c>
      <c r="I26" s="32" t="s">
        <v>10</v>
      </c>
      <c r="J26" s="32" t="s">
        <v>11</v>
      </c>
      <c r="K26" s="32" t="s">
        <v>12</v>
      </c>
      <c r="L26" s="21" t="s">
        <v>10</v>
      </c>
      <c r="M26" s="21" t="s">
        <v>11</v>
      </c>
      <c r="N26" s="21" t="s">
        <v>12</v>
      </c>
      <c r="O26" s="21" t="s">
        <v>10</v>
      </c>
      <c r="P26" s="21" t="s">
        <v>11</v>
      </c>
      <c r="Q26" s="21" t="s">
        <v>12</v>
      </c>
      <c r="R26" s="32" t="s">
        <v>10</v>
      </c>
      <c r="S26" s="32" t="s">
        <v>11</v>
      </c>
      <c r="T26" s="32" t="s">
        <v>12</v>
      </c>
      <c r="U26" s="48" t="s">
        <v>13</v>
      </c>
    </row>
    <row r="27" spans="1:33" ht="12.75" customHeight="1">
      <c r="A27" s="13">
        <v>5</v>
      </c>
      <c r="B27" s="14" t="s">
        <v>128</v>
      </c>
      <c r="C27" s="15" t="s">
        <v>209</v>
      </c>
      <c r="D27" s="14" t="s">
        <v>167</v>
      </c>
      <c r="E27" s="14" t="s">
        <v>203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43">
        <v>43852.666666666701</v>
      </c>
      <c r="M27" s="39">
        <v>43853.416666666701</v>
      </c>
      <c r="N27" s="39">
        <v>43853.708333333299</v>
      </c>
      <c r="O27" s="43">
        <v>43851.791666666701</v>
      </c>
      <c r="P27" s="39">
        <v>43852.291666666701</v>
      </c>
      <c r="Q27" s="39">
        <v>43852.625</v>
      </c>
      <c r="R27" s="2"/>
      <c r="S27" s="2"/>
      <c r="T27" s="2"/>
      <c r="U27" s="47" t="s">
        <v>210</v>
      </c>
    </row>
    <row r="28" spans="1:33" ht="12.75" customHeight="1">
      <c r="A28" s="22"/>
      <c r="B28" s="22"/>
      <c r="C28" s="22"/>
      <c r="D28" s="22"/>
      <c r="E28" s="6"/>
      <c r="F28" s="202"/>
      <c r="G28" s="202"/>
      <c r="H28" s="202"/>
      <c r="I28" s="203"/>
      <c r="J28" s="203"/>
      <c r="K28" s="203"/>
      <c r="L28" s="22"/>
      <c r="M28" s="22"/>
      <c r="N28" s="22"/>
      <c r="O28" s="22"/>
      <c r="P28" s="45"/>
      <c r="Q28" s="22"/>
      <c r="R28" s="202"/>
      <c r="S28" s="202"/>
      <c r="T28" s="202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17"/>
      <c r="B30" s="1"/>
      <c r="C30" s="1"/>
      <c r="D30" s="1"/>
      <c r="E30" s="1"/>
      <c r="F30" s="8"/>
      <c r="G30" s="9" t="s">
        <v>211</v>
      </c>
      <c r="H30" s="23"/>
      <c r="I30" s="8"/>
      <c r="J30" s="9" t="s">
        <v>212</v>
      </c>
      <c r="K30" s="9"/>
      <c r="L30" s="21"/>
      <c r="M30" s="9" t="s">
        <v>46</v>
      </c>
      <c r="N30" s="31"/>
      <c r="O30" s="9"/>
      <c r="P30" s="9" t="s">
        <v>7</v>
      </c>
      <c r="Q30" s="9"/>
      <c r="R30" s="8"/>
      <c r="S30" s="9" t="s">
        <v>8</v>
      </c>
      <c r="T30" s="9"/>
      <c r="U30" s="8"/>
      <c r="V30" s="9" t="s">
        <v>213</v>
      </c>
      <c r="W30" s="9"/>
      <c r="X30" s="8"/>
      <c r="Y30" s="9" t="s">
        <v>214</v>
      </c>
      <c r="Z30" s="9"/>
      <c r="AA30" s="8"/>
      <c r="AB30" s="9" t="s">
        <v>33</v>
      </c>
      <c r="AC30" s="9"/>
      <c r="AD30" s="204" t="s">
        <v>212</v>
      </c>
      <c r="AE30" s="202"/>
      <c r="AF30" s="205"/>
    </row>
    <row r="31" spans="1:33" ht="13.5" customHeight="1">
      <c r="A31" s="18" t="s">
        <v>9</v>
      </c>
      <c r="B31" s="10" t="s">
        <v>0</v>
      </c>
      <c r="C31" s="10" t="s">
        <v>1</v>
      </c>
      <c r="D31" s="10" t="s">
        <v>2</v>
      </c>
      <c r="E31" s="11" t="s">
        <v>3</v>
      </c>
      <c r="F31" s="21" t="s">
        <v>10</v>
      </c>
      <c r="G31" s="21" t="s">
        <v>11</v>
      </c>
      <c r="H31" s="2" t="s">
        <v>12</v>
      </c>
      <c r="I31" s="20" t="s">
        <v>10</v>
      </c>
      <c r="J31" s="21" t="s">
        <v>11</v>
      </c>
      <c r="K31" s="21" t="s">
        <v>12</v>
      </c>
      <c r="L31" s="32" t="s">
        <v>10</v>
      </c>
      <c r="M31" s="2" t="s">
        <v>11</v>
      </c>
      <c r="N31" s="36" t="s">
        <v>12</v>
      </c>
      <c r="O31" s="21" t="s">
        <v>10</v>
      </c>
      <c r="P31" s="21" t="s">
        <v>11</v>
      </c>
      <c r="Q31" s="21" t="s">
        <v>12</v>
      </c>
      <c r="R31" s="21" t="s">
        <v>10</v>
      </c>
      <c r="S31" s="21" t="s">
        <v>11</v>
      </c>
      <c r="T31" s="21" t="s">
        <v>12</v>
      </c>
      <c r="U31" s="21" t="s">
        <v>10</v>
      </c>
      <c r="V31" s="21" t="s">
        <v>11</v>
      </c>
      <c r="W31" s="21" t="s">
        <v>12</v>
      </c>
      <c r="X31" s="21" t="s">
        <v>10</v>
      </c>
      <c r="Y31" s="21" t="s">
        <v>11</v>
      </c>
      <c r="Z31" s="21" t="s">
        <v>12</v>
      </c>
      <c r="AA31" s="21" t="s">
        <v>10</v>
      </c>
      <c r="AB31" s="21" t="s">
        <v>11</v>
      </c>
      <c r="AC31" s="21" t="s">
        <v>12</v>
      </c>
      <c r="AD31" s="21" t="s">
        <v>10</v>
      </c>
      <c r="AE31" s="21" t="s">
        <v>11</v>
      </c>
      <c r="AF31" s="2" t="s">
        <v>12</v>
      </c>
      <c r="AG31" s="48" t="s">
        <v>13</v>
      </c>
    </row>
    <row r="32" spans="1:33" ht="12.75" customHeight="1">
      <c r="A32" s="13">
        <v>6</v>
      </c>
      <c r="B32" s="10" t="s">
        <v>62</v>
      </c>
      <c r="C32" s="24" t="s">
        <v>215</v>
      </c>
      <c r="D32" s="10" t="s">
        <v>166</v>
      </c>
      <c r="E32" s="14" t="s">
        <v>216</v>
      </c>
      <c r="F32" s="25"/>
      <c r="G32" s="25"/>
      <c r="H32" s="25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39">
        <v>43853.208333333299</v>
      </c>
      <c r="P32" s="39">
        <v>43853.333333333299</v>
      </c>
      <c r="Q32" s="39">
        <v>43853.625</v>
      </c>
      <c r="R32" s="46"/>
      <c r="S32" s="2"/>
      <c r="T32" s="2"/>
      <c r="U32" s="46"/>
      <c r="V32" s="2"/>
      <c r="W32" s="2"/>
      <c r="X32" s="46"/>
      <c r="Y32" s="2"/>
      <c r="Z32" s="2"/>
      <c r="AA32" s="2"/>
      <c r="AB32" s="2"/>
      <c r="AC32" s="2"/>
      <c r="AD32" s="2"/>
      <c r="AE32" s="2"/>
      <c r="AF32" s="2"/>
      <c r="AG32" s="46"/>
    </row>
    <row r="33" spans="1:37" ht="12.75" customHeight="1">
      <c r="A33" s="13"/>
      <c r="B33" s="14" t="s">
        <v>62</v>
      </c>
      <c r="C33" s="15" t="s">
        <v>217</v>
      </c>
      <c r="D33" s="14" t="s">
        <v>168</v>
      </c>
      <c r="E33" s="14" t="s">
        <v>208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39">
        <v>43852.208333333299</v>
      </c>
      <c r="V33" s="39">
        <v>43852.333333333299</v>
      </c>
      <c r="W33" s="39">
        <v>43852.708333333299</v>
      </c>
      <c r="X33" s="46"/>
      <c r="Y33" s="2"/>
      <c r="Z33" s="2"/>
      <c r="AA33" s="2"/>
      <c r="AB33" s="2"/>
      <c r="AC33" s="2"/>
      <c r="AD33" s="2"/>
      <c r="AE33" s="2"/>
      <c r="AF33" s="2"/>
      <c r="AG33" s="46"/>
    </row>
    <row r="34" spans="1:37" s="1" customFormat="1" ht="12.75" customHeight="1">
      <c r="A34" s="26"/>
      <c r="B34" s="26"/>
      <c r="C34" s="26"/>
      <c r="D34" s="26"/>
      <c r="E34" s="26"/>
      <c r="F34" s="6"/>
      <c r="G34" s="6"/>
      <c r="H34" s="6"/>
      <c r="I34" s="3"/>
      <c r="J34" s="3"/>
      <c r="K34" s="3"/>
      <c r="L34" s="203"/>
      <c r="M34" s="203"/>
      <c r="N34" s="203"/>
      <c r="O34" s="202"/>
      <c r="P34" s="202"/>
      <c r="Q34" s="202"/>
      <c r="R34" s="26"/>
      <c r="S34" s="26"/>
      <c r="T34" s="26"/>
      <c r="U34" s="26"/>
      <c r="V34" s="26"/>
    </row>
    <row r="35" spans="1:37" ht="12.75" customHeight="1">
      <c r="A35" s="27"/>
      <c r="B35" s="27"/>
      <c r="C35" s="27"/>
      <c r="D35" s="27"/>
      <c r="E35" s="27"/>
      <c r="F35" s="3"/>
      <c r="G35" s="3"/>
      <c r="H35" s="3"/>
      <c r="I35" s="3"/>
      <c r="J35" s="3"/>
      <c r="K35" s="3"/>
      <c r="L35" s="27"/>
      <c r="M35" s="27"/>
      <c r="N35" s="27"/>
      <c r="O35" s="27"/>
      <c r="P35" s="27"/>
      <c r="Q35" s="27"/>
      <c r="R35" s="27"/>
      <c r="U35" s="27"/>
      <c r="V35" s="27"/>
    </row>
    <row r="36" spans="1:37" ht="12" customHeight="1">
      <c r="A36" s="17"/>
      <c r="B36" s="1"/>
      <c r="C36" s="1"/>
      <c r="D36" s="1"/>
      <c r="E36" s="1"/>
      <c r="F36" s="8"/>
      <c r="G36" s="9" t="s">
        <v>32</v>
      </c>
      <c r="H36" s="9"/>
      <c r="I36" s="8"/>
      <c r="J36" s="9" t="s">
        <v>213</v>
      </c>
      <c r="K36" s="9"/>
      <c r="L36" s="8"/>
      <c r="M36" s="9" t="s">
        <v>214</v>
      </c>
      <c r="N36" s="9"/>
      <c r="O36" s="8"/>
      <c r="P36" s="9" t="s">
        <v>32</v>
      </c>
      <c r="Q36" s="23"/>
    </row>
    <row r="37" spans="1:37" ht="12.75" customHeight="1">
      <c r="A37" s="18" t="s">
        <v>9</v>
      </c>
      <c r="B37" s="10" t="s">
        <v>0</v>
      </c>
      <c r="C37" s="10" t="s">
        <v>1</v>
      </c>
      <c r="D37" s="10" t="s">
        <v>2</v>
      </c>
      <c r="E37" s="11" t="s">
        <v>3</v>
      </c>
      <c r="F37" s="20" t="s">
        <v>10</v>
      </c>
      <c r="G37" s="21" t="s">
        <v>11</v>
      </c>
      <c r="H37" s="21" t="s">
        <v>12</v>
      </c>
      <c r="I37" s="21" t="s">
        <v>10</v>
      </c>
      <c r="J37" s="21" t="s">
        <v>11</v>
      </c>
      <c r="K37" s="21" t="s">
        <v>12</v>
      </c>
      <c r="L37" s="21" t="s">
        <v>10</v>
      </c>
      <c r="M37" s="21" t="s">
        <v>11</v>
      </c>
      <c r="N37" s="21" t="s">
        <v>12</v>
      </c>
      <c r="O37" s="21" t="s">
        <v>10</v>
      </c>
      <c r="P37" s="8" t="s">
        <v>11</v>
      </c>
      <c r="Q37" s="21" t="s">
        <v>12</v>
      </c>
      <c r="R37" s="48" t="s">
        <v>13</v>
      </c>
    </row>
    <row r="38" spans="1:37" ht="12.75" customHeight="1">
      <c r="A38" s="13">
        <v>7</v>
      </c>
      <c r="B38" s="10" t="s">
        <v>136</v>
      </c>
      <c r="C38" s="28" t="s">
        <v>218</v>
      </c>
      <c r="D38" s="29" t="s">
        <v>189</v>
      </c>
      <c r="E38" s="14" t="s">
        <v>208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39">
        <v>43852.208333333299</v>
      </c>
      <c r="L38" s="39">
        <v>43852.25</v>
      </c>
      <c r="M38" s="39">
        <v>43852.333333333299</v>
      </c>
      <c r="N38" s="39">
        <v>43852.708333333299</v>
      </c>
      <c r="O38" s="2"/>
      <c r="P38" s="2"/>
      <c r="Q38" s="2"/>
      <c r="R38" s="46"/>
    </row>
    <row r="39" spans="1:37" ht="12.75" customHeight="1">
      <c r="A39" s="13"/>
      <c r="B39" s="14" t="s">
        <v>136</v>
      </c>
      <c r="C39" s="28" t="s">
        <v>219</v>
      </c>
      <c r="D39" s="29" t="s">
        <v>187</v>
      </c>
      <c r="E39" s="14" t="s">
        <v>208</v>
      </c>
      <c r="F39" s="2">
        <v>43840.208333333299</v>
      </c>
      <c r="G39" s="2">
        <v>43840.458333333299</v>
      </c>
      <c r="H39" s="2">
        <v>43841.375</v>
      </c>
      <c r="I39" s="46">
        <v>43845.291666666701</v>
      </c>
      <c r="J39" s="2">
        <v>43845.770833333299</v>
      </c>
      <c r="K39" s="2">
        <v>43846.5</v>
      </c>
      <c r="L39" s="46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6" t="s">
        <v>220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27"/>
      <c r="W41" s="3"/>
    </row>
    <row r="42" spans="1:37" ht="12.75" customHeight="1">
      <c r="A42" s="17"/>
      <c r="B42" s="1"/>
      <c r="C42" s="1"/>
      <c r="D42" s="1"/>
      <c r="E42" s="1"/>
      <c r="F42" s="8"/>
      <c r="G42" s="9" t="s">
        <v>32</v>
      </c>
      <c r="H42" s="9"/>
      <c r="I42" s="8"/>
      <c r="J42" s="9" t="s">
        <v>7</v>
      </c>
      <c r="K42" s="9"/>
      <c r="L42" s="8"/>
      <c r="M42" s="9" t="s">
        <v>8</v>
      </c>
      <c r="N42" s="9"/>
      <c r="O42" s="8"/>
      <c r="P42" s="9" t="s">
        <v>32</v>
      </c>
      <c r="Q42" s="23"/>
    </row>
    <row r="43" spans="1:37" ht="12.75" customHeight="1">
      <c r="A43" s="18" t="s">
        <v>9</v>
      </c>
      <c r="B43" s="10" t="s">
        <v>0</v>
      </c>
      <c r="C43" s="10" t="s">
        <v>1</v>
      </c>
      <c r="D43" s="10" t="s">
        <v>2</v>
      </c>
      <c r="E43" s="11" t="s">
        <v>3</v>
      </c>
      <c r="F43" s="20" t="s">
        <v>10</v>
      </c>
      <c r="G43" s="21" t="s">
        <v>11</v>
      </c>
      <c r="H43" s="21" t="s">
        <v>12</v>
      </c>
      <c r="I43" s="21" t="s">
        <v>10</v>
      </c>
      <c r="J43" s="21" t="s">
        <v>11</v>
      </c>
      <c r="K43" s="21" t="s">
        <v>12</v>
      </c>
      <c r="L43" s="21" t="s">
        <v>10</v>
      </c>
      <c r="M43" s="21" t="s">
        <v>11</v>
      </c>
      <c r="N43" s="21" t="s">
        <v>12</v>
      </c>
      <c r="O43" s="21" t="s">
        <v>10</v>
      </c>
      <c r="P43" s="21" t="s">
        <v>11</v>
      </c>
      <c r="Q43" s="21" t="s">
        <v>12</v>
      </c>
      <c r="R43" s="48" t="s">
        <v>13</v>
      </c>
    </row>
    <row r="44" spans="1:37" s="2" customFormat="1" ht="12.75" customHeight="1">
      <c r="A44" s="30">
        <v>8</v>
      </c>
      <c r="B44" s="28" t="s">
        <v>139</v>
      </c>
      <c r="C44" s="28" t="s">
        <v>219</v>
      </c>
      <c r="D44" s="29" t="s">
        <v>187</v>
      </c>
      <c r="E44" s="14" t="s">
        <v>203</v>
      </c>
      <c r="F44" s="2">
        <v>43849.125</v>
      </c>
      <c r="G44" s="2">
        <v>43849.25</v>
      </c>
      <c r="H44" s="2">
        <v>43849.875</v>
      </c>
      <c r="I44" s="39">
        <v>43851.833333333299</v>
      </c>
      <c r="J44" s="39">
        <v>43851.854166666701</v>
      </c>
      <c r="K44" s="39">
        <v>43852.583333333299</v>
      </c>
      <c r="L44" s="39">
        <v>43852.625</v>
      </c>
      <c r="M44" s="39">
        <v>43852.645833333299</v>
      </c>
      <c r="N44" s="39">
        <v>43852.875</v>
      </c>
      <c r="R44" s="46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30"/>
      <c r="B45" s="28" t="s">
        <v>139</v>
      </c>
      <c r="C45" s="28" t="s">
        <v>218</v>
      </c>
      <c r="D45" s="29" t="s">
        <v>189</v>
      </c>
      <c r="E45" s="14" t="s">
        <v>221</v>
      </c>
      <c r="F45" s="2">
        <v>43842.416666666701</v>
      </c>
      <c r="G45" s="2">
        <v>43842.4375</v>
      </c>
      <c r="H45" s="2">
        <v>43843.041666666701</v>
      </c>
      <c r="I45" s="46">
        <v>43845.604166666701</v>
      </c>
      <c r="J45" s="2">
        <v>43845.625</v>
      </c>
      <c r="K45" s="2">
        <v>43846.104166666701</v>
      </c>
      <c r="L45" s="46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6" t="s">
        <v>222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17"/>
      <c r="B48" s="1"/>
      <c r="C48" s="1"/>
      <c r="D48" s="1"/>
      <c r="E48" s="1"/>
      <c r="F48" s="199" t="s">
        <v>32</v>
      </c>
      <c r="G48" s="200"/>
      <c r="H48" s="201"/>
      <c r="I48" s="21"/>
      <c r="J48" s="9" t="s">
        <v>19</v>
      </c>
      <c r="K48" s="9"/>
      <c r="L48" s="8"/>
      <c r="M48" s="9" t="s">
        <v>20</v>
      </c>
      <c r="N48" s="9"/>
      <c r="O48" s="8"/>
      <c r="P48" s="9" t="s">
        <v>32</v>
      </c>
      <c r="Q48" s="23"/>
    </row>
    <row r="49" spans="1:33" ht="12.75" customHeight="1">
      <c r="A49" s="18" t="s">
        <v>9</v>
      </c>
      <c r="B49" s="10" t="s">
        <v>0</v>
      </c>
      <c r="C49" s="10" t="s">
        <v>1</v>
      </c>
      <c r="D49" s="10" t="s">
        <v>2</v>
      </c>
      <c r="E49" s="11" t="s">
        <v>3</v>
      </c>
      <c r="F49" s="4" t="s">
        <v>10</v>
      </c>
      <c r="G49" s="32" t="s">
        <v>11</v>
      </c>
      <c r="H49" s="2" t="s">
        <v>12</v>
      </c>
      <c r="I49" s="8" t="s">
        <v>10</v>
      </c>
      <c r="J49" s="8" t="s">
        <v>11</v>
      </c>
      <c r="K49" s="8" t="s">
        <v>12</v>
      </c>
      <c r="L49" s="21" t="s">
        <v>10</v>
      </c>
      <c r="M49" s="21" t="s">
        <v>11</v>
      </c>
      <c r="N49" s="21" t="s">
        <v>12</v>
      </c>
      <c r="O49" s="21" t="s">
        <v>10</v>
      </c>
      <c r="P49" s="21" t="s">
        <v>11</v>
      </c>
      <c r="Q49" s="21" t="s">
        <v>12</v>
      </c>
      <c r="R49" s="48" t="s">
        <v>13</v>
      </c>
    </row>
    <row r="50" spans="1:33" ht="12.75" customHeight="1">
      <c r="A50" s="13">
        <v>9</v>
      </c>
      <c r="B50" s="33" t="s">
        <v>141</v>
      </c>
      <c r="C50" s="28" t="s">
        <v>84</v>
      </c>
      <c r="D50" s="33" t="s">
        <v>85</v>
      </c>
      <c r="E50" s="14" t="s">
        <v>203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39">
        <v>43854.458333333299</v>
      </c>
      <c r="P50" s="2"/>
      <c r="Q50" s="2"/>
      <c r="R50" s="46"/>
    </row>
    <row r="51" spans="1:33" ht="12.75" customHeight="1">
      <c r="A51" s="3"/>
      <c r="B51" s="3"/>
      <c r="C51" s="3"/>
      <c r="D51" s="3"/>
      <c r="E51" s="3"/>
      <c r="F51" s="6" t="s">
        <v>200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17"/>
      <c r="B53" s="1"/>
      <c r="C53" s="1"/>
      <c r="D53" s="1"/>
      <c r="E53" s="1"/>
      <c r="F53" s="8"/>
      <c r="G53" s="9" t="s">
        <v>6</v>
      </c>
      <c r="H53" s="9"/>
      <c r="I53" s="8"/>
      <c r="J53" s="9" t="s">
        <v>7</v>
      </c>
      <c r="K53" s="9"/>
      <c r="L53" s="8"/>
      <c r="M53" s="9" t="s">
        <v>8</v>
      </c>
      <c r="N53" s="9"/>
      <c r="O53" s="8"/>
      <c r="P53" s="9" t="s">
        <v>6</v>
      </c>
      <c r="Q53" s="23"/>
    </row>
    <row r="54" spans="1:33" ht="12.75" customHeight="1">
      <c r="A54" s="18" t="s">
        <v>9</v>
      </c>
      <c r="B54" s="10" t="s">
        <v>0</v>
      </c>
      <c r="C54" s="10" t="s">
        <v>1</v>
      </c>
      <c r="D54" s="10" t="s">
        <v>2</v>
      </c>
      <c r="E54" s="11" t="s">
        <v>3</v>
      </c>
      <c r="F54" s="20" t="s">
        <v>10</v>
      </c>
      <c r="G54" s="21" t="s">
        <v>11</v>
      </c>
      <c r="H54" s="2" t="s">
        <v>12</v>
      </c>
      <c r="I54" s="20" t="s">
        <v>10</v>
      </c>
      <c r="J54" s="21" t="s">
        <v>11</v>
      </c>
      <c r="K54" s="21" t="s">
        <v>12</v>
      </c>
      <c r="L54" s="21" t="s">
        <v>10</v>
      </c>
      <c r="M54" s="21" t="s">
        <v>11</v>
      </c>
      <c r="N54" s="21" t="s">
        <v>12</v>
      </c>
      <c r="O54" s="21" t="s">
        <v>10</v>
      </c>
      <c r="P54" s="21" t="s">
        <v>11</v>
      </c>
      <c r="Q54" s="21" t="s">
        <v>12</v>
      </c>
      <c r="R54" s="48" t="s">
        <v>13</v>
      </c>
    </row>
    <row r="55" spans="1:33" ht="12.75" customHeight="1">
      <c r="A55" s="13">
        <v>10</v>
      </c>
      <c r="B55" s="10" t="s">
        <v>88</v>
      </c>
      <c r="C55" s="15" t="s">
        <v>223</v>
      </c>
      <c r="D55" s="29" t="s">
        <v>179</v>
      </c>
      <c r="E55" s="14" t="s">
        <v>203</v>
      </c>
      <c r="F55" s="2">
        <v>43849.333333333299</v>
      </c>
      <c r="G55" s="2">
        <v>43849.645833333299</v>
      </c>
      <c r="H55" s="2">
        <v>43850.229166666701</v>
      </c>
      <c r="I55" s="39">
        <v>43852.333333333299</v>
      </c>
      <c r="J55" s="39">
        <v>43852.333333333299</v>
      </c>
      <c r="K55" s="2"/>
      <c r="L55" s="2"/>
      <c r="M55" s="2"/>
      <c r="N55" s="2"/>
      <c r="O55" s="2"/>
      <c r="P55" s="2"/>
      <c r="Q55" s="2"/>
      <c r="R55" s="46"/>
    </row>
    <row r="56" spans="1:33" ht="12.75" customHeight="1">
      <c r="A56" s="13"/>
      <c r="B56" s="14" t="s">
        <v>88</v>
      </c>
      <c r="C56" s="28" t="s">
        <v>89</v>
      </c>
      <c r="D56" s="33" t="s">
        <v>143</v>
      </c>
      <c r="E56" s="14" t="s">
        <v>208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6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9"/>
      <c r="W57" s="49"/>
      <c r="X57" s="49"/>
      <c r="Y57" s="49"/>
      <c r="Z57" s="49"/>
      <c r="AA57" s="49"/>
      <c r="AB57" s="49"/>
      <c r="AC57" s="49"/>
      <c r="AD57" s="49"/>
      <c r="AE57" s="49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9"/>
      <c r="AD58" s="49"/>
      <c r="AE58" s="49"/>
    </row>
    <row r="59" spans="1:33" ht="12.75" customHeight="1">
      <c r="A59" s="17"/>
      <c r="B59" s="1"/>
      <c r="C59" s="1"/>
      <c r="D59" s="1"/>
      <c r="E59" s="1"/>
      <c r="F59" s="34"/>
      <c r="G59" s="20" t="s">
        <v>6</v>
      </c>
      <c r="H59" s="35"/>
      <c r="I59" s="9"/>
      <c r="J59" s="9" t="s">
        <v>7</v>
      </c>
      <c r="K59" s="9"/>
      <c r="L59" s="8"/>
      <c r="M59" s="9" t="s">
        <v>8</v>
      </c>
      <c r="N59" s="9"/>
      <c r="O59" s="8"/>
      <c r="P59" s="9" t="s">
        <v>6</v>
      </c>
      <c r="Q59" s="23"/>
      <c r="S59" s="49"/>
    </row>
    <row r="60" spans="1:33" ht="12.75" customHeight="1">
      <c r="A60" s="18" t="s">
        <v>9</v>
      </c>
      <c r="B60" s="29" t="s">
        <v>0</v>
      </c>
      <c r="C60" s="12" t="s">
        <v>1</v>
      </c>
      <c r="D60" s="10" t="s">
        <v>2</v>
      </c>
      <c r="E60" s="11" t="s">
        <v>3</v>
      </c>
      <c r="F60" s="36" t="s">
        <v>10</v>
      </c>
      <c r="G60" s="32" t="s">
        <v>11</v>
      </c>
      <c r="H60" s="32" t="s">
        <v>12</v>
      </c>
      <c r="I60" s="8" t="s">
        <v>10</v>
      </c>
      <c r="J60" s="21" t="s">
        <v>11</v>
      </c>
      <c r="K60" s="21" t="s">
        <v>12</v>
      </c>
      <c r="L60" s="21" t="s">
        <v>10</v>
      </c>
      <c r="M60" s="21" t="s">
        <v>11</v>
      </c>
      <c r="N60" s="21" t="s">
        <v>12</v>
      </c>
      <c r="O60" s="21" t="s">
        <v>10</v>
      </c>
      <c r="P60" s="21" t="s">
        <v>11</v>
      </c>
      <c r="Q60" s="21" t="s">
        <v>12</v>
      </c>
      <c r="R60" s="48" t="s">
        <v>13</v>
      </c>
    </row>
    <row r="61" spans="1:33" ht="12.75" customHeight="1">
      <c r="A61" s="13"/>
      <c r="B61" s="29" t="s">
        <v>146</v>
      </c>
      <c r="C61" s="37" t="s">
        <v>224</v>
      </c>
      <c r="D61" s="38" t="s">
        <v>195</v>
      </c>
      <c r="E61" s="29" t="s">
        <v>225</v>
      </c>
      <c r="F61" s="39">
        <v>43851.416666666701</v>
      </c>
      <c r="G61" s="39">
        <v>43852.291666666701</v>
      </c>
      <c r="H61" s="39">
        <v>43852.833333333299</v>
      </c>
      <c r="I61" s="39">
        <v>43854.833333333299</v>
      </c>
      <c r="J61" s="2"/>
      <c r="K61" s="2"/>
      <c r="L61" s="46"/>
      <c r="M61" s="2"/>
      <c r="N61" s="2"/>
      <c r="O61" s="2"/>
      <c r="P61" s="2"/>
      <c r="Q61" s="2"/>
      <c r="R61" s="46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3">
        <v>11</v>
      </c>
      <c r="B62" s="29" t="s">
        <v>146</v>
      </c>
      <c r="C62" s="15" t="s">
        <v>224</v>
      </c>
      <c r="D62" s="14" t="s">
        <v>195</v>
      </c>
      <c r="E62" s="29" t="s">
        <v>226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39">
        <v>43851.416666666701</v>
      </c>
      <c r="P62" s="39">
        <v>43852.291666666701</v>
      </c>
      <c r="Q62" s="39">
        <v>43852.833333333299</v>
      </c>
      <c r="R62" s="46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17"/>
      <c r="B65" s="1"/>
      <c r="C65" s="1"/>
      <c r="D65" s="1"/>
      <c r="E65" s="1"/>
      <c r="F65" s="8"/>
      <c r="G65" s="9" t="s">
        <v>6</v>
      </c>
      <c r="H65" s="9"/>
      <c r="I65" s="8"/>
      <c r="J65" s="9" t="s">
        <v>173</v>
      </c>
      <c r="K65" s="9"/>
      <c r="L65" s="8"/>
      <c r="M65" s="9" t="s">
        <v>138</v>
      </c>
      <c r="N65" s="9"/>
      <c r="O65" s="8"/>
      <c r="P65" s="9" t="s">
        <v>6</v>
      </c>
      <c r="Q65" s="23"/>
      <c r="S65" s="49"/>
    </row>
    <row r="66" spans="1:33" ht="12.75" customHeight="1">
      <c r="A66" s="18" t="s">
        <v>9</v>
      </c>
      <c r="B66" s="10" t="s">
        <v>0</v>
      </c>
      <c r="C66" s="10" t="s">
        <v>1</v>
      </c>
      <c r="D66" s="10" t="s">
        <v>2</v>
      </c>
      <c r="E66" s="11" t="s">
        <v>3</v>
      </c>
      <c r="F66" s="20" t="s">
        <v>10</v>
      </c>
      <c r="G66" s="21" t="s">
        <v>11</v>
      </c>
      <c r="H66" s="21" t="s">
        <v>12</v>
      </c>
      <c r="I66" s="21" t="s">
        <v>10</v>
      </c>
      <c r="J66" s="21" t="s">
        <v>11</v>
      </c>
      <c r="K66" s="21" t="s">
        <v>12</v>
      </c>
      <c r="L66" s="21" t="s">
        <v>10</v>
      </c>
      <c r="M66" s="21" t="s">
        <v>11</v>
      </c>
      <c r="N66" s="21" t="s">
        <v>12</v>
      </c>
      <c r="O66" s="21" t="s">
        <v>10</v>
      </c>
      <c r="P66" s="21" t="s">
        <v>11</v>
      </c>
      <c r="Q66" s="21" t="s">
        <v>12</v>
      </c>
      <c r="R66" s="48" t="s">
        <v>13</v>
      </c>
    </row>
    <row r="67" spans="1:33" ht="12.75" customHeight="1">
      <c r="A67" s="13">
        <v>12</v>
      </c>
      <c r="B67" s="14" t="s">
        <v>147</v>
      </c>
      <c r="C67" s="37" t="s">
        <v>227</v>
      </c>
      <c r="D67" s="38" t="s">
        <v>228</v>
      </c>
      <c r="E67" s="29" t="s">
        <v>225</v>
      </c>
      <c r="F67" s="39">
        <v>43850.75</v>
      </c>
      <c r="G67" s="39">
        <v>43851.25</v>
      </c>
      <c r="H67" s="39">
        <v>43851.75</v>
      </c>
      <c r="I67" s="39">
        <v>43854.416666666701</v>
      </c>
      <c r="J67" s="2"/>
      <c r="K67" s="2"/>
      <c r="L67" s="2"/>
      <c r="M67" s="2"/>
      <c r="N67" s="2"/>
      <c r="O67" s="2"/>
      <c r="P67" s="2"/>
      <c r="Q67" s="2"/>
      <c r="R67" s="46"/>
    </row>
    <row r="68" spans="1:33" ht="12.75" customHeight="1">
      <c r="A68" s="13"/>
      <c r="B68" s="14" t="s">
        <v>147</v>
      </c>
      <c r="C68" s="15" t="s">
        <v>227</v>
      </c>
      <c r="D68" s="14" t="s">
        <v>228</v>
      </c>
      <c r="E68" s="29" t="s">
        <v>226</v>
      </c>
      <c r="F68" s="2">
        <v>43842.625</v>
      </c>
      <c r="G68" s="2">
        <v>43843.541666666701</v>
      </c>
      <c r="H68" s="2">
        <v>43844.041666666701</v>
      </c>
      <c r="I68" s="46">
        <v>43847.75</v>
      </c>
      <c r="J68" s="2">
        <v>43847.791666666701</v>
      </c>
      <c r="K68" s="2">
        <v>43848</v>
      </c>
      <c r="L68" s="46">
        <v>43846.875</v>
      </c>
      <c r="M68" s="2">
        <v>43846.916666666701</v>
      </c>
      <c r="N68" s="2">
        <v>43847.708333333299</v>
      </c>
      <c r="O68" s="39">
        <v>43850.75</v>
      </c>
      <c r="P68" s="39">
        <v>43851.25</v>
      </c>
      <c r="Q68" s="39">
        <v>43851.75</v>
      </c>
      <c r="R68" s="46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9"/>
      <c r="C70" s="49"/>
      <c r="D70" s="49"/>
      <c r="E70" s="49"/>
      <c r="F70" s="49"/>
      <c r="G70" s="49"/>
      <c r="H70" s="49"/>
      <c r="I70" s="6"/>
      <c r="J70" s="6"/>
      <c r="K70" s="6"/>
      <c r="L70" s="49"/>
      <c r="M70" s="49"/>
      <c r="N70" s="49"/>
      <c r="O70" s="49"/>
      <c r="P70" s="49"/>
      <c r="Q70" s="52"/>
      <c r="R70" s="52"/>
      <c r="AG70" s="3"/>
    </row>
    <row r="71" spans="1:33" ht="12.75" customHeight="1">
      <c r="A71" s="17"/>
      <c r="S71" s="49"/>
    </row>
    <row r="72" spans="1:33" ht="12.75" customHeight="1">
      <c r="S72" s="49"/>
      <c r="AG72" s="4" t="s">
        <v>229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2025-10-11T05:59:24Z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56F2D69EC3B54EE0A2976921010AFA50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